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1" sheetId="1" r:id="rId4"/>
    <sheet name="Лист2" sheetId="2" r:id="rId5"/>
    <sheet name="Лист3" sheetId="3" r:id="rId6"/>
  </sheets>
</workbook>
</file>

<file path=xl/comments1.xml><?xml version="1.0" encoding="utf-8"?>
<comments xmlns="http://schemas.openxmlformats.org/spreadsheetml/2006/main">
  <authors>
    <author>RePack by Diakov</author>
  </authors>
  <commentList>
    <comment ref="C60" authorId="0">
      <text>
        <r>
          <rPr>
            <sz val="11"/>
            <color indexed="8"/>
            <rFont val="Helvetica"/>
          </rPr>
          <t>RePack by Diakov:
опоздала, приехала только на второй тур, так как была на олимпиаде</t>
        </r>
      </text>
    </comment>
  </commentList>
</comments>
</file>

<file path=xl/sharedStrings.xml><?xml version="1.0" encoding="utf-8"?>
<sst xmlns="http://schemas.openxmlformats.org/spreadsheetml/2006/main" uniqueCount="362">
  <si>
    <t xml:space="preserve">ВЕДОМОСТЬ    </t>
  </si>
  <si>
    <t xml:space="preserve">оценивания работ участников регионального этапа всероссийской олимпиады школьников на территории Омской области в 2015/16 учебном году                                                      </t>
  </si>
  <si>
    <t>Предмет олимпиады:   Экономика</t>
  </si>
  <si>
    <t xml:space="preserve">Возрастная группа (класс): </t>
  </si>
  <si>
    <t xml:space="preserve">Дата проведения: </t>
  </si>
  <si>
    <t>Максимальное количество баллов:</t>
  </si>
  <si>
    <t>№ п/п</t>
  </si>
  <si>
    <t>Шифр</t>
  </si>
  <si>
    <t>Фамилия</t>
  </si>
  <si>
    <t>Имя</t>
  </si>
  <si>
    <t>Отчество</t>
  </si>
  <si>
    <t>Муниципальный район</t>
  </si>
  <si>
    <t>Название ОО</t>
  </si>
  <si>
    <t>Класс</t>
  </si>
  <si>
    <t>Количество баллов</t>
  </si>
  <si>
    <t>Итоговый балл</t>
  </si>
  <si>
    <t>Рейтинг (место)</t>
  </si>
  <si>
    <t>Тип диплома</t>
  </si>
  <si>
    <t>1 тур*</t>
  </si>
  <si>
    <t>2 тур</t>
  </si>
  <si>
    <t>Итого</t>
  </si>
  <si>
    <t>5-1-12</t>
  </si>
  <si>
    <t>Кулешов</t>
  </si>
  <si>
    <t>Игорь</t>
  </si>
  <si>
    <t>Вячеславович</t>
  </si>
  <si>
    <t>г. Омск</t>
  </si>
  <si>
    <t>БОУ г. Омска "Лицей № 64"</t>
  </si>
  <si>
    <t>8-1-39</t>
  </si>
  <si>
    <t>Поникаровский</t>
  </si>
  <si>
    <t>Никита</t>
  </si>
  <si>
    <t>Андреевич</t>
  </si>
  <si>
    <t>5-1-2</t>
  </si>
  <si>
    <t>Рожков</t>
  </si>
  <si>
    <t>Валерий</t>
  </si>
  <si>
    <t>Евгеньевич</t>
  </si>
  <si>
    <t>5-1-6</t>
  </si>
  <si>
    <t>Полищук</t>
  </si>
  <si>
    <t>Александр</t>
  </si>
  <si>
    <t>БОУ г. Омска "Гимназия № 19"</t>
  </si>
  <si>
    <t>5-1-3</t>
  </si>
  <si>
    <t xml:space="preserve">Гуселетова </t>
  </si>
  <si>
    <t xml:space="preserve">Анастасия </t>
  </si>
  <si>
    <t>Дмитриевна</t>
  </si>
  <si>
    <t>БОУ ОО "МОЦРО № 117"</t>
  </si>
  <si>
    <t>8-1-10</t>
  </si>
  <si>
    <t>Щукин</t>
  </si>
  <si>
    <t>Сергей</t>
  </si>
  <si>
    <t>Александрович</t>
  </si>
  <si>
    <t>5-1-4</t>
  </si>
  <si>
    <t>Скаковский</t>
  </si>
  <si>
    <t>Юрий</t>
  </si>
  <si>
    <t>БОУ г. Омска "Лицей № 92"</t>
  </si>
  <si>
    <t>8-1-61</t>
  </si>
  <si>
    <t>Приз</t>
  </si>
  <si>
    <t>Альберт</t>
  </si>
  <si>
    <t>Игоревич</t>
  </si>
  <si>
    <t>5-1-13</t>
  </si>
  <si>
    <t>Безлепкин</t>
  </si>
  <si>
    <t>Матвей</t>
  </si>
  <si>
    <t>Борисович</t>
  </si>
  <si>
    <t>5-1-10</t>
  </si>
  <si>
    <t>Колокольников</t>
  </si>
  <si>
    <t>Илья</t>
  </si>
  <si>
    <t>Николаевич</t>
  </si>
  <si>
    <t>БОУ г. Омска "Гимназия № 43"</t>
  </si>
  <si>
    <t>8-1-11</t>
  </si>
  <si>
    <t>Шкарупа</t>
  </si>
  <si>
    <t>Александра</t>
  </si>
  <si>
    <t>Владимировна</t>
  </si>
  <si>
    <t>5-1-7</t>
  </si>
  <si>
    <t>Шевелев</t>
  </si>
  <si>
    <t>Иван</t>
  </si>
  <si>
    <t>Быков</t>
  </si>
  <si>
    <t>Андрей</t>
  </si>
  <si>
    <t>Владимирович</t>
  </si>
  <si>
    <t>8-1-96</t>
  </si>
  <si>
    <t>Положенцев</t>
  </si>
  <si>
    <t>Даниил</t>
  </si>
  <si>
    <t>Андрееич</t>
  </si>
  <si>
    <t>Муромцевский</t>
  </si>
  <si>
    <t>МБОУ "Муромцевская СОШ № 1"</t>
  </si>
  <si>
    <t>5-1-11</t>
  </si>
  <si>
    <t>Петухова</t>
  </si>
  <si>
    <t>Наталья</t>
  </si>
  <si>
    <t>Сергеевна</t>
  </si>
  <si>
    <t>Нововаршавский</t>
  </si>
  <si>
    <t>МБОУ "Ермаковская СОШ"</t>
  </si>
  <si>
    <t>5-1-1</t>
  </si>
  <si>
    <t>Фисенко</t>
  </si>
  <si>
    <t>Дарья</t>
  </si>
  <si>
    <t>Петровна</t>
  </si>
  <si>
    <t>8-1-88</t>
  </si>
  <si>
    <t>Узлова</t>
  </si>
  <si>
    <t>Екатерина</t>
  </si>
  <si>
    <t>Михайловна</t>
  </si>
  <si>
    <t>БОУ г. Омска "Лицей № 54"</t>
  </si>
  <si>
    <t>5-1-22</t>
  </si>
  <si>
    <t>Фирсин</t>
  </si>
  <si>
    <t>Дмитрий</t>
  </si>
  <si>
    <t>Сергеевич</t>
  </si>
  <si>
    <t>Таврический</t>
  </si>
  <si>
    <t>МКОУ "Сосновская СОШ"</t>
  </si>
  <si>
    <t>8-1-13</t>
  </si>
  <si>
    <t>Котубаев</t>
  </si>
  <si>
    <t>Богдан</t>
  </si>
  <si>
    <t>8-1-19</t>
  </si>
  <si>
    <t>Кузьмина</t>
  </si>
  <si>
    <t>Евгеньевна</t>
  </si>
  <si>
    <t>8-1-66</t>
  </si>
  <si>
    <t>Ляшев</t>
  </si>
  <si>
    <t>Глеб</t>
  </si>
  <si>
    <t>Романович</t>
  </si>
  <si>
    <t>Скаковская</t>
  </si>
  <si>
    <t>Людмила</t>
  </si>
  <si>
    <t>5-1-15</t>
  </si>
  <si>
    <t>Джураева</t>
  </si>
  <si>
    <t>Линара</t>
  </si>
  <si>
    <t>Насыровна</t>
  </si>
  <si>
    <t>5-2-32</t>
  </si>
  <si>
    <t>Литовкина</t>
  </si>
  <si>
    <t>Ольга</t>
  </si>
  <si>
    <t>Анатольевна</t>
  </si>
  <si>
    <t>Лила</t>
  </si>
  <si>
    <t>Михаил</t>
  </si>
  <si>
    <t>5-1-8</t>
  </si>
  <si>
    <t>Резлер</t>
  </si>
  <si>
    <t>Вадимович</t>
  </si>
  <si>
    <t>8-1-76</t>
  </si>
  <si>
    <t>Романова</t>
  </si>
  <si>
    <t>Андреевна</t>
  </si>
  <si>
    <t>5-1-23</t>
  </si>
  <si>
    <t>Николаева</t>
  </si>
  <si>
    <t>Мария</t>
  </si>
  <si>
    <t>Александровна</t>
  </si>
  <si>
    <t>8-1-82</t>
  </si>
  <si>
    <t xml:space="preserve">Орловский  </t>
  </si>
  <si>
    <t>Евгений</t>
  </si>
  <si>
    <t>Павлович</t>
  </si>
  <si>
    <t>Исилькульский</t>
  </si>
  <si>
    <t>МБОУ "Исилькульский лицей"</t>
  </si>
  <si>
    <t>Сысоев</t>
  </si>
  <si>
    <t>Алесандрович</t>
  </si>
  <si>
    <t>8-2-40</t>
  </si>
  <si>
    <t xml:space="preserve">Вирт </t>
  </si>
  <si>
    <t>Кирилл</t>
  </si>
  <si>
    <t>Валерьевич</t>
  </si>
  <si>
    <t>Кукель</t>
  </si>
  <si>
    <t>Артём</t>
  </si>
  <si>
    <t>БОУ г. Омска "Гимназия № 140"</t>
  </si>
  <si>
    <t>8-2-55</t>
  </si>
  <si>
    <t>Келлер</t>
  </si>
  <si>
    <t>Антон</t>
  </si>
  <si>
    <t>Кравцова</t>
  </si>
  <si>
    <t>Анастасия</t>
  </si>
  <si>
    <t>Антоновна</t>
  </si>
  <si>
    <t>8-2-27</t>
  </si>
  <si>
    <t>Теплоухов</t>
  </si>
  <si>
    <t>Шаргин</t>
  </si>
  <si>
    <t>Денис</t>
  </si>
  <si>
    <t>Называевский</t>
  </si>
  <si>
    <t>МБОУ "Называевская Гимназия"</t>
  </si>
  <si>
    <t>8-1-24</t>
  </si>
  <si>
    <t xml:space="preserve">Васильева </t>
  </si>
  <si>
    <t xml:space="preserve">Александра </t>
  </si>
  <si>
    <t xml:space="preserve">Вадимовна </t>
  </si>
  <si>
    <t>БОУ г. Омска "Средняя общеобразовательная школа № 113"</t>
  </si>
  <si>
    <t>8-2-77</t>
  </si>
  <si>
    <t>Смирнов</t>
  </si>
  <si>
    <t>5-2-41</t>
  </si>
  <si>
    <t>Черных</t>
  </si>
  <si>
    <t>БОУ г. Омска "Средняя общеобразовательная школа № 16"</t>
  </si>
  <si>
    <t>8-2-90</t>
  </si>
  <si>
    <t>Александрова</t>
  </si>
  <si>
    <t>Анна</t>
  </si>
  <si>
    <t>Вячеславовна</t>
  </si>
  <si>
    <t>8-1-93</t>
  </si>
  <si>
    <t>Ильченко</t>
  </si>
  <si>
    <t>БОУ г. Омска "Гимназия № 88"</t>
  </si>
  <si>
    <t>8-2-43</t>
  </si>
  <si>
    <t>Назарова</t>
  </si>
  <si>
    <t>Алексеевна</t>
  </si>
  <si>
    <t>8-1-38</t>
  </si>
  <si>
    <t>Крючкова</t>
  </si>
  <si>
    <t>БОУ г. Омска "Лицей № 66"</t>
  </si>
  <si>
    <t>8-1-18</t>
  </si>
  <si>
    <t>Ильясов</t>
  </si>
  <si>
    <t>Даурен</t>
  </si>
  <si>
    <t>Агбаевич</t>
  </si>
  <si>
    <t>5-1-16</t>
  </si>
  <si>
    <t>Манапов</t>
  </si>
  <si>
    <t>Куат</t>
  </si>
  <si>
    <t>Еркинович</t>
  </si>
  <si>
    <t>МБОУ "Нововаршавская гимназия"</t>
  </si>
  <si>
    <t>Снегирев</t>
  </si>
  <si>
    <t>8-1-44</t>
  </si>
  <si>
    <t>Осадчая</t>
  </si>
  <si>
    <t>Оксана</t>
  </si>
  <si>
    <t>Большереченский</t>
  </si>
  <si>
    <t>МБОУ "Большереченская ООШ"</t>
  </si>
  <si>
    <t>5-1-24</t>
  </si>
  <si>
    <t>Тимошина</t>
  </si>
  <si>
    <t>МБОУ "СОШ № 2"</t>
  </si>
  <si>
    <t>Аникин</t>
  </si>
  <si>
    <t>Олегович</t>
  </si>
  <si>
    <t>Гардт</t>
  </si>
  <si>
    <t>Виктор</t>
  </si>
  <si>
    <t>5-1-21</t>
  </si>
  <si>
    <t>Пинигина</t>
  </si>
  <si>
    <t>Виктория</t>
  </si>
  <si>
    <t>Витальевна</t>
  </si>
  <si>
    <t>Калачинский</t>
  </si>
  <si>
    <t>БОУ "СОШ № 2"</t>
  </si>
  <si>
    <t>Мохов</t>
  </si>
  <si>
    <t>Максимович</t>
  </si>
  <si>
    <t>Свиридова</t>
  </si>
  <si>
    <t>Софья</t>
  </si>
  <si>
    <t>Руслановна</t>
  </si>
  <si>
    <t>8-2-60</t>
  </si>
  <si>
    <t>Алексеев</t>
  </si>
  <si>
    <t>Максим</t>
  </si>
  <si>
    <t>Барановская</t>
  </si>
  <si>
    <t>Булыгин</t>
  </si>
  <si>
    <t>Артем</t>
  </si>
  <si>
    <t>Константинович</t>
  </si>
  <si>
    <t>5-1-27</t>
  </si>
  <si>
    <t>Воробьева</t>
  </si>
  <si>
    <t>Ирина</t>
  </si>
  <si>
    <t>БОУ г. Омска "Средняя общеобразовательная школа № 124"</t>
  </si>
  <si>
    <t>8-1-51</t>
  </si>
  <si>
    <t xml:space="preserve">Гаджиева </t>
  </si>
  <si>
    <t xml:space="preserve">Матан </t>
  </si>
  <si>
    <t>Халил Кызы</t>
  </si>
  <si>
    <t>Шешикова</t>
  </si>
  <si>
    <t>БОУ г. Омска "Лицей № 74"</t>
  </si>
  <si>
    <t>8-2-67</t>
  </si>
  <si>
    <t>Медведев</t>
  </si>
  <si>
    <t>Леонид</t>
  </si>
  <si>
    <t>8-2-92</t>
  </si>
  <si>
    <t>Притуляк</t>
  </si>
  <si>
    <t>Михайлович</t>
  </si>
  <si>
    <t>Грязнова</t>
  </si>
  <si>
    <t>8-1-26</t>
  </si>
  <si>
    <t>Дворникова</t>
  </si>
  <si>
    <t>5-2-40</t>
  </si>
  <si>
    <t>Попова</t>
  </si>
  <si>
    <t>Максимовна</t>
  </si>
  <si>
    <t>8-2-31</t>
  </si>
  <si>
    <t>Селезнева</t>
  </si>
  <si>
    <t>Алина</t>
  </si>
  <si>
    <t>БОУ "Гимназия № 1" г. Калачинска</t>
  </si>
  <si>
    <t>8-1-20</t>
  </si>
  <si>
    <t xml:space="preserve">Зинченко </t>
  </si>
  <si>
    <t xml:space="preserve"> Ксения </t>
  </si>
  <si>
    <t xml:space="preserve"> Олеговна</t>
  </si>
  <si>
    <t>5-2-37</t>
  </si>
  <si>
    <t>Сугейко</t>
  </si>
  <si>
    <t>Ивановна</t>
  </si>
  <si>
    <t>МБОУ "Солнцевская СОШ"</t>
  </si>
  <si>
    <t>8-1-56</t>
  </si>
  <si>
    <t>Чупракова</t>
  </si>
  <si>
    <t>Юлия</t>
  </si>
  <si>
    <t>Юрьевна</t>
  </si>
  <si>
    <t>Деревянченко</t>
  </si>
  <si>
    <t>Валерия</t>
  </si>
  <si>
    <t>БОУ г. Омска "Гимназия № 84"</t>
  </si>
  <si>
    <t>Соловьева</t>
  </si>
  <si>
    <t>Василина</t>
  </si>
  <si>
    <t>5-2-46</t>
  </si>
  <si>
    <t>Таранков</t>
  </si>
  <si>
    <t>БОУ г. Омска "Лицей № 25"</t>
  </si>
  <si>
    <t>5-2-42</t>
  </si>
  <si>
    <t>Абсалямова</t>
  </si>
  <si>
    <t>Аманжоловна</t>
  </si>
  <si>
    <t>МБОУ "Боевая СОШ"</t>
  </si>
  <si>
    <t>5-2-31</t>
  </si>
  <si>
    <t>Ермолаев</t>
  </si>
  <si>
    <t xml:space="preserve">Виктор </t>
  </si>
  <si>
    <t>МБОУ "Славянская СОШ" Нововаршавского МР</t>
  </si>
  <si>
    <t>5-1-19</t>
  </si>
  <si>
    <t>Головичева</t>
  </si>
  <si>
    <t>Олеговна</t>
  </si>
  <si>
    <t>Крутинский</t>
  </si>
  <si>
    <t>МБОУ "Крутинский лицей"</t>
  </si>
  <si>
    <t>8-2-22</t>
  </si>
  <si>
    <t xml:space="preserve">Митраков </t>
  </si>
  <si>
    <t>5-1-18</t>
  </si>
  <si>
    <t>Черенков</t>
  </si>
  <si>
    <t>Алексеевич</t>
  </si>
  <si>
    <t>5-2-29</t>
  </si>
  <si>
    <t xml:space="preserve">Пономарёва </t>
  </si>
  <si>
    <t xml:space="preserve">Алина </t>
  </si>
  <si>
    <t>8-1-45</t>
  </si>
  <si>
    <t>Сабитова</t>
  </si>
  <si>
    <t>Жанара</t>
  </si>
  <si>
    <t>Гумаровна</t>
  </si>
  <si>
    <t>Гержова</t>
  </si>
  <si>
    <t>Вероника</t>
  </si>
  <si>
    <t>МБОУ "Изумруднинская ООШ"</t>
  </si>
  <si>
    <t>Шарифа</t>
  </si>
  <si>
    <t>Махмадуллоевна</t>
  </si>
  <si>
    <t>БОУ г. Омска "Средняя общеобразовательная школа № 2"</t>
  </si>
  <si>
    <t>5-1-25</t>
  </si>
  <si>
    <t>Шелле</t>
  </si>
  <si>
    <t>Всеволод</t>
  </si>
  <si>
    <t>Черлакский</t>
  </si>
  <si>
    <t>МБОУ "Черлакская СОШ"</t>
  </si>
  <si>
    <t>8-2-58</t>
  </si>
  <si>
    <t>Сергалиева</t>
  </si>
  <si>
    <t>Диана</t>
  </si>
  <si>
    <t>Ержановна</t>
  </si>
  <si>
    <t>5-2-43</t>
  </si>
  <si>
    <t>Иноземцева</t>
  </si>
  <si>
    <t>МОУ "Харламовская СОШ"</t>
  </si>
  <si>
    <t>5-2-44</t>
  </si>
  <si>
    <t>Батурина</t>
  </si>
  <si>
    <t>Татьяна</t>
  </si>
  <si>
    <t>БОУ г. Омска "Средняя общеобразовательная школа № 36"</t>
  </si>
  <si>
    <t>5-2-39</t>
  </si>
  <si>
    <t>Дегтярева</t>
  </si>
  <si>
    <t>Ангелина</t>
  </si>
  <si>
    <t>8-1-71</t>
  </si>
  <si>
    <t>Витовская</t>
  </si>
  <si>
    <t>МБОУ "СОШ № 4"</t>
  </si>
  <si>
    <t>8-1-74</t>
  </si>
  <si>
    <t>Михайлова</t>
  </si>
  <si>
    <t>Николаевна</t>
  </si>
  <si>
    <t>5-2-45</t>
  </si>
  <si>
    <t xml:space="preserve">Вибе </t>
  </si>
  <si>
    <t>Марина</t>
  </si>
  <si>
    <t>Викторовна</t>
  </si>
  <si>
    <t>Шик</t>
  </si>
  <si>
    <t>Танатович</t>
  </si>
  <si>
    <t>Титова</t>
  </si>
  <si>
    <t>Ксения</t>
  </si>
  <si>
    <t>Игоревна</t>
  </si>
  <si>
    <t xml:space="preserve">Жусупова </t>
  </si>
  <si>
    <t xml:space="preserve">Айдана </t>
  </si>
  <si>
    <t>Асылбековна</t>
  </si>
  <si>
    <t>8-2-99</t>
  </si>
  <si>
    <t>Скорева</t>
  </si>
  <si>
    <t>Васильевна</t>
  </si>
  <si>
    <t>5-1-26</t>
  </si>
  <si>
    <t>Былкова</t>
  </si>
  <si>
    <t>МБОУ "Тавричанская СОШ"</t>
  </si>
  <si>
    <t>7-2-37</t>
  </si>
  <si>
    <t>Жанжигитов</t>
  </si>
  <si>
    <t>Таймас</t>
  </si>
  <si>
    <t>Жолдыбаевич</t>
  </si>
  <si>
    <t>Ринатович</t>
  </si>
  <si>
    <t>8-2-75</t>
  </si>
  <si>
    <t>Жаворонок</t>
  </si>
  <si>
    <t>Надежда</t>
  </si>
  <si>
    <t>МОУ "Таврическая СОШ № 1"</t>
  </si>
  <si>
    <t>Аллахяров</t>
  </si>
  <si>
    <t>Рустам</t>
  </si>
  <si>
    <t>Табриз оглы</t>
  </si>
  <si>
    <t>МБОУ "Яманская средняя общеобразовательная школа"</t>
  </si>
  <si>
    <t>Тауберт</t>
  </si>
  <si>
    <t>Полина</t>
  </si>
  <si>
    <t>5-1-14</t>
  </si>
  <si>
    <t>Мельник</t>
  </si>
  <si>
    <t>Лилия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</si>
</sst>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m-yy"/>
    <numFmt numFmtId="60" formatCode="d.mm.yy"/>
    <numFmt numFmtId="61" formatCode="0.0"/>
    <numFmt numFmtId="62" formatCode="d-m-yy"/>
  </numFmts>
  <fonts count="14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0"/>
      <color indexed="8"/>
      <name val="Arial Cyr"/>
    </font>
    <font>
      <b val="1"/>
      <sz val="10"/>
      <color indexed="8"/>
      <name val="Arial"/>
    </font>
    <font>
      <sz val="10"/>
      <color indexed="8"/>
      <name val="Arial"/>
    </font>
    <font>
      <sz val="10"/>
      <color indexed="8"/>
      <name val="Arial Cyr"/>
    </font>
    <font>
      <b val="1"/>
      <sz val="10"/>
      <color indexed="11"/>
      <name val="Arial Cyr"/>
    </font>
    <font>
      <b val="1"/>
      <sz val="9"/>
      <color indexed="8"/>
      <name val="Arial"/>
    </font>
    <font>
      <b val="1"/>
      <sz val="9"/>
      <color indexed="8"/>
      <name val="Arial Cyr"/>
    </font>
    <font>
      <b val="1"/>
      <i val="1"/>
      <sz val="9"/>
      <color indexed="8"/>
      <name val="Arial"/>
    </font>
    <font>
      <sz val="10"/>
      <color indexed="8"/>
      <name val="Times New Roman"/>
    </font>
    <font>
      <sz val="11"/>
      <color indexed="13"/>
      <name val="Calibri"/>
    </font>
    <font>
      <sz val="11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center" vertical="bottom" wrapText="1"/>
    </xf>
    <xf numFmtId="0" fontId="4" fillId="2" borderId="1" applyNumberFormat="1" applyFont="1" applyFill="1" applyBorder="1" applyAlignment="1" applyProtection="0">
      <alignment horizontal="center" vertical="bottom" wrapText="1"/>
    </xf>
    <xf numFmtId="0" fontId="4" fillId="2" borderId="1" applyNumberFormat="1" applyFont="1" applyFill="1" applyBorder="1" applyAlignment="1" applyProtection="0">
      <alignment horizontal="left" vertical="bottom" wrapText="1"/>
    </xf>
    <xf numFmtId="0" fontId="5" fillId="2" borderId="1" applyNumberFormat="1" applyFont="1" applyFill="1" applyBorder="1" applyAlignment="1" applyProtection="0">
      <alignment horizontal="center" vertical="bottom" wrapText="1"/>
    </xf>
    <xf numFmtId="59" fontId="3" fillId="2" borderId="1" applyNumberFormat="1" applyFont="1" applyFill="1" applyBorder="1" applyAlignment="1" applyProtection="0">
      <alignment horizontal="center" vertical="bottom"/>
    </xf>
    <xf numFmtId="0" fontId="6" fillId="2" borderId="1" applyNumberFormat="1" applyFont="1" applyFill="1" applyBorder="1" applyAlignment="1" applyProtection="0">
      <alignment horizontal="center" vertical="bottom"/>
    </xf>
    <xf numFmtId="0" fontId="5" fillId="2" borderId="1" applyNumberFormat="1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center" vertical="bottom"/>
    </xf>
    <xf numFmtId="0" fontId="4" fillId="2" borderId="1" applyNumberFormat="1" applyFont="1" applyFill="1" applyBorder="1" applyAlignment="1" applyProtection="0">
      <alignment horizontal="center" vertical="bottom"/>
    </xf>
    <xf numFmtId="60" fontId="3" fillId="2" borderId="1" applyNumberFormat="1" applyFont="1" applyFill="1" applyBorder="1" applyAlignment="1" applyProtection="0">
      <alignment horizontal="center" vertical="bottom"/>
    </xf>
    <xf numFmtId="14" fontId="4" fillId="2" borderId="1" applyNumberFormat="1" applyFont="1" applyFill="1" applyBorder="1" applyAlignment="1" applyProtection="0">
      <alignment horizontal="center" vertical="bottom"/>
    </xf>
    <xf numFmtId="14" fontId="7" fillId="2" borderId="1" applyNumberFormat="1" applyFont="1" applyFill="1" applyBorder="1" applyAlignment="1" applyProtection="0">
      <alignment horizontal="center" vertical="bottom"/>
    </xf>
    <xf numFmtId="14" fontId="3" fillId="2" borderId="1" applyNumberFormat="1" applyFont="1" applyFill="1" applyBorder="1" applyAlignment="1" applyProtection="0">
      <alignment horizontal="center" vertical="bottom"/>
    </xf>
    <xf numFmtId="14" fontId="0" fillId="2" borderId="1" applyNumberFormat="1" applyFont="1" applyFill="1" applyBorder="1" applyAlignment="1" applyProtection="0">
      <alignment horizontal="center" vertical="bottom"/>
    </xf>
    <xf numFmtId="0" fontId="5" fillId="2" borderId="2" applyNumberFormat="1" applyFont="1" applyFill="1" applyBorder="1" applyAlignment="1" applyProtection="0">
      <alignment horizontal="center" vertical="bottom"/>
    </xf>
    <xf numFmtId="49" fontId="3" fillId="2" borderId="2" applyNumberFormat="1" applyFont="1" applyFill="1" applyBorder="1" applyAlignment="1" applyProtection="0">
      <alignment horizontal="center" vertical="bottom"/>
    </xf>
    <xf numFmtId="0" fontId="3" fillId="2" borderId="2" applyNumberFormat="1" applyFont="1" applyFill="1" applyBorder="1" applyAlignment="1" applyProtection="0">
      <alignment horizontal="center" vertical="bottom"/>
    </xf>
    <xf numFmtId="0" fontId="4" fillId="2" borderId="2" applyNumberFormat="1" applyFont="1" applyFill="1" applyBorder="1" applyAlignment="1" applyProtection="0">
      <alignment horizontal="center" vertical="bottom"/>
    </xf>
    <xf numFmtId="0" fontId="0" fillId="2" borderId="2" applyNumberFormat="1" applyFont="1" applyFill="1" applyBorder="1" applyAlignment="1" applyProtection="0">
      <alignment horizontal="center" vertical="bottom"/>
    </xf>
    <xf numFmtId="49" fontId="8" fillId="2" borderId="3" applyNumberFormat="1" applyFont="1" applyFill="1" applyBorder="1" applyAlignment="1" applyProtection="0">
      <alignment horizontal="center" vertical="center" wrapText="1"/>
    </xf>
    <xf numFmtId="49" fontId="9" fillId="2" borderId="3" applyNumberFormat="1" applyFont="1" applyFill="1" applyBorder="1" applyAlignment="1" applyProtection="0">
      <alignment horizontal="center" vertical="center" wrapText="1"/>
    </xf>
    <xf numFmtId="49" fontId="8" fillId="2" borderId="4" applyNumberFormat="1" applyFont="1" applyFill="1" applyBorder="1" applyAlignment="1" applyProtection="0">
      <alignment horizontal="center" vertical="center" wrapText="1"/>
    </xf>
    <xf numFmtId="0" fontId="0" fillId="2" borderId="5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49" fontId="8" fillId="2" borderId="11" applyNumberFormat="1" applyFont="1" applyFill="1" applyBorder="1" applyAlignment="1" applyProtection="0">
      <alignment horizontal="center" vertical="center" wrapText="1"/>
    </xf>
    <xf numFmtId="0" fontId="0" fillId="2" borderId="12" applyNumberFormat="1" applyFont="1" applyFill="1" applyBorder="1" applyAlignment="1" applyProtection="0">
      <alignment vertical="bottom"/>
    </xf>
    <xf numFmtId="49" fontId="10" fillId="2" borderId="11" applyNumberFormat="1" applyFont="1" applyFill="1" applyBorder="1" applyAlignment="1" applyProtection="0">
      <alignment horizontal="center" vertical="top" wrapText="1"/>
    </xf>
    <xf numFmtId="0" fontId="0" fillId="2" borderId="11" applyNumberFormat="1" applyFont="1" applyFill="1" applyBorder="1" applyAlignment="1" applyProtection="0">
      <alignment vertical="bottom"/>
    </xf>
    <xf numFmtId="0" fontId="0" fillId="2" borderId="13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0" fontId="5" fillId="2" borderId="11" applyNumberFormat="1" applyFont="1" applyFill="1" applyBorder="1" applyAlignment="1" applyProtection="0">
      <alignment horizontal="center" vertical="bottom"/>
    </xf>
    <xf numFmtId="49" fontId="5" fillId="2" borderId="11" applyNumberFormat="1" applyFont="1" applyFill="1" applyBorder="1" applyAlignment="1" applyProtection="0">
      <alignment horizontal="center" vertical="bottom"/>
    </xf>
    <xf numFmtId="49" fontId="5" fillId="2" borderId="3" applyNumberFormat="1" applyFont="1" applyFill="1" applyBorder="1" applyAlignment="1" applyProtection="0">
      <alignment horizontal="center" vertical="bottom"/>
    </xf>
    <xf numFmtId="0" fontId="0" fillId="2" borderId="14" applyNumberFormat="1" applyFont="1" applyFill="1" applyBorder="1" applyAlignment="1" applyProtection="0">
      <alignment vertical="bottom"/>
    </xf>
    <xf numFmtId="0" fontId="0" fillId="2" borderId="15" applyNumberFormat="1" applyFont="1" applyFill="1" applyBorder="1" applyAlignment="1" applyProtection="0">
      <alignment horizontal="center" vertical="bottom"/>
    </xf>
    <xf numFmtId="49" fontId="0" fillId="2" borderId="3" applyNumberFormat="1" applyFont="1" applyFill="1" applyBorder="1" applyAlignment="1" applyProtection="0">
      <alignment horizontal="center" vertical="bottom"/>
    </xf>
    <xf numFmtId="49" fontId="0" fillId="2" borderId="11" applyNumberFormat="1" applyFont="1" applyFill="1" applyBorder="1" applyAlignment="1" applyProtection="0">
      <alignment horizontal="center" vertical="bottom"/>
    </xf>
    <xf numFmtId="49" fontId="5" fillId="2" borderId="16" applyNumberFormat="1" applyFont="1" applyFill="1" applyBorder="1" applyAlignment="1" applyProtection="0">
      <alignment horizontal="center" vertical="center"/>
    </xf>
    <xf numFmtId="0" fontId="6" fillId="2" borderId="11" applyNumberFormat="1" applyFont="1" applyFill="1" applyBorder="1" applyAlignment="1" applyProtection="0">
      <alignment horizontal="center" vertical="bottom"/>
    </xf>
    <xf numFmtId="0" fontId="0" fillId="2" borderId="11" applyNumberFormat="1" applyFont="1" applyFill="1" applyBorder="1" applyAlignment="1" applyProtection="0">
      <alignment horizontal="center" vertical="bottom"/>
    </xf>
    <xf numFmtId="0" fontId="5" fillId="2" borderId="7" applyNumberFormat="1" applyFont="1" applyFill="1" applyBorder="1" applyAlignment="1" applyProtection="0">
      <alignment horizontal="center" vertical="bottom"/>
    </xf>
    <xf numFmtId="49" fontId="6" fillId="2" borderId="12" applyNumberFormat="1" applyFont="1" applyFill="1" applyBorder="1" applyAlignment="1" applyProtection="0">
      <alignment horizontal="center" vertical="bottom"/>
    </xf>
    <xf numFmtId="0" fontId="5" fillId="2" borderId="4" applyNumberFormat="1" applyFont="1" applyFill="1" applyBorder="1" applyAlignment="1" applyProtection="0">
      <alignment horizontal="center" vertical="bottom"/>
    </xf>
    <xf numFmtId="0" fontId="5" fillId="2" borderId="5" applyNumberFormat="1" applyFont="1" applyFill="1" applyBorder="1" applyAlignment="1" applyProtection="0">
      <alignment horizontal="center" vertical="bottom"/>
    </xf>
    <xf numFmtId="0" fontId="4" fillId="2" borderId="5" applyNumberFormat="1" applyFont="1" applyFill="1" applyBorder="1" applyAlignment="1" applyProtection="0">
      <alignment horizontal="center" vertical="bottom"/>
    </xf>
    <xf numFmtId="1" fontId="5" fillId="2" borderId="1" applyNumberFormat="1" applyFont="1" applyFill="1" applyBorder="1" applyAlignment="1" applyProtection="0">
      <alignment horizontal="center" vertical="bottom"/>
    </xf>
    <xf numFmtId="61" fontId="5" fillId="2" borderId="4" applyNumberFormat="1" applyFont="1" applyFill="1" applyBorder="1" applyAlignment="1" applyProtection="0">
      <alignment horizontal="center" vertical="bottom"/>
    </xf>
    <xf numFmtId="62" fontId="6" fillId="2" borderId="12" applyNumberFormat="1" applyFont="1" applyFill="1" applyBorder="1" applyAlignment="1" applyProtection="0">
      <alignment horizontal="center" vertical="bottom"/>
    </xf>
    <xf numFmtId="0" fontId="5" fillId="2" borderId="3" applyNumberFormat="1" applyFont="1" applyFill="1" applyBorder="1" applyAlignment="1" applyProtection="0">
      <alignment horizontal="center" vertical="bottom"/>
    </xf>
    <xf numFmtId="0" fontId="5" fillId="2" borderId="14" applyNumberFormat="1" applyFont="1" applyFill="1" applyBorder="1" applyAlignment="1" applyProtection="0">
      <alignment horizontal="center" vertical="bottom"/>
    </xf>
    <xf numFmtId="0" fontId="5" fillId="2" borderId="9" applyNumberFormat="1" applyFont="1" applyFill="1" applyBorder="1" applyAlignment="1" applyProtection="0">
      <alignment horizontal="center" vertical="bottom"/>
    </xf>
    <xf numFmtId="49" fontId="6" fillId="2" borderId="11" applyNumberFormat="1" applyFont="1" applyFill="1" applyBorder="1" applyAlignment="1" applyProtection="0">
      <alignment horizontal="center" vertical="bottom"/>
    </xf>
    <xf numFmtId="0" fontId="5" fillId="2" borderId="13" applyNumberFormat="1" applyFont="1" applyFill="1" applyBorder="1" applyAlignment="1" applyProtection="0">
      <alignment horizontal="center" vertical="bottom"/>
    </xf>
    <xf numFmtId="49" fontId="5" fillId="2" borderId="12" applyNumberFormat="1" applyFont="1" applyFill="1" applyBorder="1" applyAlignment="1" applyProtection="0">
      <alignment horizontal="center" vertical="center"/>
    </xf>
    <xf numFmtId="49" fontId="5" fillId="2" borderId="3" applyNumberFormat="1" applyFont="1" applyFill="1" applyBorder="1" applyAlignment="1" applyProtection="0">
      <alignment horizontal="center" vertical="center"/>
    </xf>
    <xf numFmtId="0" fontId="4" fillId="2" borderId="9" applyNumberFormat="1" applyFont="1" applyFill="1" applyBorder="1" applyAlignment="1" applyProtection="0">
      <alignment horizontal="center" vertical="bottom"/>
    </xf>
    <xf numFmtId="62" fontId="6" fillId="2" borderId="11" applyNumberFormat="1" applyFont="1" applyFill="1" applyBorder="1" applyAlignment="1" applyProtection="0">
      <alignment horizontal="center" vertical="bottom"/>
    </xf>
    <xf numFmtId="0" fontId="5" fillId="2" borderId="12" applyNumberFormat="1" applyFont="1" applyFill="1" applyBorder="1" applyAlignment="1" applyProtection="0">
      <alignment horizontal="center" vertical="bottom"/>
    </xf>
    <xf numFmtId="0" fontId="5" fillId="2" borderId="17" applyNumberFormat="1" applyFont="1" applyFill="1" applyBorder="1" applyAlignment="1" applyProtection="0">
      <alignment horizontal="center" vertical="bottom"/>
    </xf>
    <xf numFmtId="0" fontId="0" fillId="2" borderId="17" applyNumberFormat="1" applyFont="1" applyFill="1" applyBorder="1" applyAlignment="1" applyProtection="0">
      <alignment horizontal="center" vertical="bottom"/>
    </xf>
    <xf numFmtId="0" fontId="5" fillId="2" borderId="18" applyNumberFormat="1" applyFont="1" applyFill="1" applyBorder="1" applyAlignment="1" applyProtection="0">
      <alignment horizontal="center" vertical="bottom"/>
    </xf>
    <xf numFmtId="0" fontId="0" fillId="2" borderId="19" applyNumberFormat="1" applyFont="1" applyFill="1" applyBorder="1" applyAlignment="1" applyProtection="0">
      <alignment horizontal="center" vertical="bottom"/>
    </xf>
    <xf numFmtId="0" fontId="5" fillId="2" borderId="20" applyNumberFormat="1" applyFont="1" applyFill="1" applyBorder="1" applyAlignment="1" applyProtection="0">
      <alignment horizontal="center" vertical="bottom"/>
    </xf>
    <xf numFmtId="0" fontId="0" fillId="2" borderId="20" applyNumberFormat="1" applyFont="1" applyFill="1" applyBorder="1" applyAlignment="1" applyProtection="0">
      <alignment horizontal="center" vertical="bottom"/>
    </xf>
    <xf numFmtId="0" fontId="6" fillId="2" borderId="3" applyNumberFormat="1" applyFont="1" applyFill="1" applyBorder="1" applyAlignment="1" applyProtection="0">
      <alignment horizontal="center" vertical="bottom"/>
    </xf>
    <xf numFmtId="0" fontId="5" fillId="2" borderId="16" applyNumberFormat="1" applyFont="1" applyFill="1" applyBorder="1" applyAlignment="1" applyProtection="0">
      <alignment horizontal="center" vertical="bottom"/>
    </xf>
    <xf numFmtId="49" fontId="5" fillId="2" borderId="7" applyNumberFormat="1" applyFont="1" applyFill="1" applyBorder="1" applyAlignment="1" applyProtection="0">
      <alignment horizontal="center" vertical="center"/>
    </xf>
    <xf numFmtId="0" fontId="6" fillId="2" borderId="8" applyNumberFormat="1" applyFont="1" applyFill="1" applyBorder="1" applyAlignment="1" applyProtection="0">
      <alignment horizontal="center" vertical="bottom"/>
    </xf>
    <xf numFmtId="0" fontId="11" fillId="2" borderId="7" applyNumberFormat="1" applyFont="1" applyFill="1" applyBorder="1" applyAlignment="1" applyProtection="0">
      <alignment horizontal="center" vertical="center"/>
    </xf>
    <xf numFmtId="0" fontId="11" fillId="2" borderId="1" applyNumberFormat="1" applyFont="1" applyFill="1" applyBorder="1" applyAlignment="1" applyProtection="0">
      <alignment horizontal="center" vertical="center"/>
    </xf>
    <xf numFmtId="0" fontId="11" fillId="2" borderId="21" applyNumberFormat="1" applyFont="1" applyFill="1" applyBorder="1" applyAlignment="1" applyProtection="0">
      <alignment horizontal="center" vertical="center"/>
    </xf>
    <xf numFmtId="49" fontId="0" fillId="2" borderId="22" applyNumberFormat="1" applyFont="1" applyFill="1" applyBorder="1" applyAlignment="1" applyProtection="0">
      <alignment horizontal="center" vertical="bottom"/>
    </xf>
    <xf numFmtId="0" fontId="0" fillId="2" borderId="8" applyNumberFormat="1" applyFont="1" applyFill="1" applyBorder="1" applyAlignment="1" applyProtection="0">
      <alignment horizontal="center" vertical="bottom"/>
    </xf>
    <xf numFmtId="0" fontId="0" fillId="2" borderId="4" applyNumberFormat="1" applyFont="1" applyFill="1" applyBorder="1" applyAlignment="1" applyProtection="0">
      <alignment horizontal="center" vertical="bottom"/>
    </xf>
    <xf numFmtId="49" fontId="0" fillId="2" borderId="23" applyNumberFormat="1" applyFont="1" applyFill="1" applyBorder="1" applyAlignment="1" applyProtection="0">
      <alignment horizontal="center" vertical="bottom"/>
    </xf>
    <xf numFmtId="0" fontId="6" fillId="2" borderId="12" applyNumberFormat="1" applyFont="1" applyFill="1" applyBorder="1" applyAlignment="1" applyProtection="0">
      <alignment horizontal="center" vertical="bottom"/>
    </xf>
    <xf numFmtId="0" fontId="6" fillId="2" borderId="4" applyNumberFormat="1" applyFont="1" applyFill="1" applyBorder="1" applyAlignment="1" applyProtection="0">
      <alignment horizontal="center" vertical="bottom"/>
    </xf>
    <xf numFmtId="0" fontId="5" fillId="2" borderId="6" applyNumberFormat="1" applyFont="1" applyFill="1" applyBorder="1" applyAlignment="1" applyProtection="0">
      <alignment horizontal="center" vertical="bottom"/>
    </xf>
    <xf numFmtId="1" fontId="5" fillId="2" borderId="14" applyNumberFormat="1" applyFont="1" applyFill="1" applyBorder="1" applyAlignment="1" applyProtection="0">
      <alignment horizontal="center" vertical="bottom"/>
    </xf>
    <xf numFmtId="49" fontId="12" fillId="2" borderId="11" applyNumberFormat="1" applyFont="1" applyFill="1" applyBorder="1" applyAlignment="1" applyProtection="0">
      <alignment horizontal="center" vertical="bottom"/>
    </xf>
    <xf numFmtId="61" fontId="5" fillId="2" borderId="7" applyNumberFormat="1" applyFont="1" applyFill="1" applyBorder="1" applyAlignment="1" applyProtection="0">
      <alignment horizontal="center" vertical="bottom"/>
    </xf>
    <xf numFmtId="0" fontId="6" fillId="2" borderId="9" applyNumberFormat="1" applyFont="1" applyFill="1" applyBorder="1" applyAlignment="1" applyProtection="0">
      <alignment horizontal="center" vertical="bottom"/>
    </xf>
    <xf numFmtId="0" fontId="5" fillId="2" borderId="21" applyNumberFormat="1" applyFont="1" applyFill="1" applyBorder="1" applyAlignment="1" applyProtection="0">
      <alignment horizontal="center" vertical="bottom"/>
    </xf>
    <xf numFmtId="49" fontId="0" fillId="2" borderId="11" applyNumberFormat="1" applyFont="1" applyFill="1" applyBorder="1" applyAlignment="1" applyProtection="0">
      <alignment horizontal="center" vertical="center"/>
    </xf>
    <xf numFmtId="0" fontId="6" fillId="2" borderId="13" applyNumberFormat="1" applyFont="1" applyFill="1" applyBorder="1" applyAlignment="1" applyProtection="0">
      <alignment horizontal="center" vertical="bottom"/>
    </xf>
    <xf numFmtId="0" fontId="6" fillId="2" borderId="2" applyNumberFormat="1" applyFont="1" applyFill="1" applyBorder="1" applyAlignment="1" applyProtection="0">
      <alignment horizontal="center" vertical="bottom"/>
    </xf>
    <xf numFmtId="49" fontId="0" fillId="2" borderId="12" applyNumberFormat="1" applyFont="1" applyFill="1" applyBorder="1" applyAlignment="1" applyProtection="0">
      <alignment horizontal="center" vertical="center"/>
    </xf>
    <xf numFmtId="0" fontId="0" fillId="2" borderId="5" applyNumberFormat="1" applyFont="1" applyFill="1" applyBorder="1" applyAlignment="1" applyProtection="0">
      <alignment horizontal="center" vertical="bottom"/>
    </xf>
    <xf numFmtId="0" fontId="0" fillId="2" borderId="6" applyNumberFormat="1" applyFont="1" applyFill="1" applyBorder="1" applyAlignment="1" applyProtection="0">
      <alignment horizontal="center" vertical="bottom"/>
    </xf>
    <xf numFmtId="0" fontId="0" fillId="2" borderId="13" applyNumberFormat="1" applyFont="1" applyFill="1" applyBorder="1" applyAlignment="1" applyProtection="0">
      <alignment horizontal="center" vertical="bottom"/>
    </xf>
    <xf numFmtId="1" fontId="5" fillId="2" borderId="2" applyNumberFormat="1" applyFont="1" applyFill="1" applyBorder="1" applyAlignment="1" applyProtection="0">
      <alignment horizontal="center" vertical="bottom"/>
    </xf>
    <xf numFmtId="0" fontId="11" fillId="2" borderId="4" applyNumberFormat="1" applyFont="1" applyFill="1" applyBorder="1" applyAlignment="1" applyProtection="0">
      <alignment horizontal="center" vertical="center"/>
    </xf>
    <xf numFmtId="0" fontId="11" fillId="2" borderId="5" applyNumberFormat="1" applyFont="1" applyFill="1" applyBorder="1" applyAlignment="1" applyProtection="0">
      <alignment horizontal="center" vertical="center"/>
    </xf>
    <xf numFmtId="0" fontId="11" fillId="2" borderId="6" applyNumberFormat="1" applyFont="1" applyFill="1" applyBorder="1" applyAlignment="1" applyProtection="0">
      <alignment horizontal="center" vertical="center"/>
    </xf>
    <xf numFmtId="61" fontId="5" fillId="2" borderId="13" applyNumberFormat="1" applyFont="1" applyFill="1" applyBorder="1" applyAlignment="1" applyProtection="0">
      <alignment horizontal="center" vertical="bottom"/>
    </xf>
    <xf numFmtId="0" fontId="6" fillId="2" borderId="5" applyNumberFormat="1" applyFont="1" applyFill="1" applyBorder="1" applyAlignment="1" applyProtection="0">
      <alignment horizontal="center" vertical="bottom"/>
    </xf>
    <xf numFmtId="0" fontId="6" fillId="2" borderId="6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f2600"/>
      <rgbColor rgb="ff08293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U108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" customWidth="1"/>
    <col min="2" max="2" width="8.85156" style="1" customWidth="1"/>
    <col min="3" max="3" width="18" style="1" customWidth="1"/>
    <col min="4" max="4" width="18.5" style="1" customWidth="1"/>
    <col min="5" max="5" width="18.3516" style="1" customWidth="1"/>
    <col min="6" max="6" width="18.5" style="1" customWidth="1"/>
    <col min="7" max="7" width="51" style="1" customWidth="1"/>
    <col min="8" max="8" width="8.85156" style="1" customWidth="1"/>
    <col min="9" max="9" width="8.85156" style="1" customWidth="1"/>
    <col min="10" max="10" width="8.85156" style="1" customWidth="1"/>
    <col min="11" max="11" width="8.85156" style="1" customWidth="1"/>
    <col min="12" max="12" width="8.85156" style="1" customWidth="1"/>
    <col min="13" max="13" width="8.85156" style="1" customWidth="1"/>
    <col min="14" max="14" width="8.85156" style="1" customWidth="1"/>
    <col min="15" max="15" width="8.85156" style="1" customWidth="1"/>
    <col min="16" max="16" width="8.85156" style="1" customWidth="1"/>
    <col min="17" max="17" width="8.85156" style="1" customWidth="1"/>
    <col min="18" max="18" width="8.85156" style="1" customWidth="1"/>
    <col min="19" max="19" width="8.85156" style="1" customWidth="1"/>
    <col min="20" max="20" width="8.85156" style="1" customWidth="1"/>
    <col min="21" max="21" width="8.85156" style="1" customWidth="1"/>
    <col min="22" max="256" width="8.85156" style="1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ht="15" customHeight="1">
      <c r="A2" t="s" s="5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4"/>
    </row>
    <row r="3" ht="15" customHeight="1">
      <c r="A3" s="6"/>
      <c r="B3" t="s" s="5">
        <v>2</v>
      </c>
      <c r="C3" s="7"/>
      <c r="D3" s="7"/>
      <c r="E3" s="7"/>
      <c r="F3" s="6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4"/>
      <c r="U3" s="4"/>
    </row>
    <row r="4" ht="15" customHeight="1">
      <c r="A4" s="3"/>
      <c r="B4" t="s" s="2">
        <v>3</v>
      </c>
      <c r="C4" s="3"/>
      <c r="D4" s="9">
        <v>40787</v>
      </c>
      <c r="E4" s="3"/>
      <c r="F4" s="2"/>
      <c r="G4" s="3"/>
      <c r="H4" s="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"/>
      <c r="U4" s="4"/>
    </row>
    <row r="5" ht="15" customHeight="1">
      <c r="A5" s="11"/>
      <c r="B5" t="s" s="12">
        <v>4</v>
      </c>
      <c r="C5" s="13"/>
      <c r="D5" s="14">
        <v>42392</v>
      </c>
      <c r="E5" s="15"/>
      <c r="F5" s="16"/>
      <c r="G5" s="17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4"/>
      <c r="U5" s="4"/>
    </row>
    <row r="6" ht="15" customHeight="1">
      <c r="A6" s="19"/>
      <c r="B6" t="s" s="20">
        <v>5</v>
      </c>
      <c r="C6" s="21"/>
      <c r="D6" s="21">
        <v>200</v>
      </c>
      <c r="E6" s="21"/>
      <c r="F6" s="22"/>
      <c r="G6" s="22"/>
      <c r="H6" s="22"/>
      <c r="I6" s="19"/>
      <c r="J6" s="19"/>
      <c r="K6" s="19"/>
      <c r="L6" s="4"/>
      <c r="M6" s="4"/>
      <c r="N6" s="4"/>
      <c r="O6" s="11"/>
      <c r="P6" s="11"/>
      <c r="Q6" s="19"/>
      <c r="R6" s="19"/>
      <c r="S6" s="19"/>
      <c r="T6" s="23"/>
      <c r="U6" s="23"/>
    </row>
    <row r="7" ht="36" customHeight="1">
      <c r="A7" t="s" s="24">
        <v>6</v>
      </c>
      <c r="B7" t="s" s="25">
        <v>7</v>
      </c>
      <c r="C7" t="s" s="25">
        <v>8</v>
      </c>
      <c r="D7" t="s" s="25">
        <v>9</v>
      </c>
      <c r="E7" t="s" s="25">
        <v>10</v>
      </c>
      <c r="F7" t="s" s="25">
        <v>11</v>
      </c>
      <c r="G7" t="s" s="25">
        <v>12</v>
      </c>
      <c r="H7" t="s" s="25">
        <v>13</v>
      </c>
      <c r="I7" t="s" s="26">
        <v>14</v>
      </c>
      <c r="J7" s="27"/>
      <c r="K7" s="28"/>
      <c r="L7" s="29"/>
      <c r="M7" s="30"/>
      <c r="N7" s="31"/>
      <c r="O7" s="29"/>
      <c r="P7" s="30"/>
      <c r="Q7" s="32"/>
      <c r="R7" s="33"/>
      <c r="S7" t="s" s="24">
        <v>15</v>
      </c>
      <c r="T7" t="s" s="34">
        <v>16</v>
      </c>
      <c r="U7" t="s" s="34">
        <v>17</v>
      </c>
    </row>
    <row r="8" ht="12.7" customHeight="1">
      <c r="A8" s="35"/>
      <c r="B8" s="35"/>
      <c r="C8" s="35"/>
      <c r="D8" s="35"/>
      <c r="E8" s="35"/>
      <c r="F8" s="35"/>
      <c r="G8" s="35"/>
      <c r="H8" s="35"/>
      <c r="I8" t="s" s="36">
        <v>18</v>
      </c>
      <c r="J8" s="37"/>
      <c r="K8" s="37"/>
      <c r="L8" s="38"/>
      <c r="M8" s="31"/>
      <c r="N8" t="s" s="36">
        <v>19</v>
      </c>
      <c r="O8" s="38"/>
      <c r="P8" s="39"/>
      <c r="Q8" s="39"/>
      <c r="R8" s="31"/>
      <c r="S8" s="35"/>
      <c r="T8" s="37"/>
      <c r="U8" s="37"/>
    </row>
    <row r="9" ht="13.65" customHeight="1">
      <c r="A9" s="27"/>
      <c r="B9" s="27"/>
      <c r="C9" s="27"/>
      <c r="D9" s="27"/>
      <c r="E9" s="27"/>
      <c r="F9" s="27"/>
      <c r="G9" s="32"/>
      <c r="H9" s="28"/>
      <c r="I9" s="40">
        <v>1</v>
      </c>
      <c r="J9" s="40">
        <v>2</v>
      </c>
      <c r="K9" s="40">
        <v>3</v>
      </c>
      <c r="L9" s="40">
        <v>4</v>
      </c>
      <c r="M9" t="s" s="41">
        <v>20</v>
      </c>
      <c r="N9" s="40">
        <v>1</v>
      </c>
      <c r="O9" s="40">
        <v>2</v>
      </c>
      <c r="P9" s="40">
        <v>3</v>
      </c>
      <c r="Q9" s="40">
        <v>4</v>
      </c>
      <c r="R9" t="s" s="42">
        <v>20</v>
      </c>
      <c r="S9" s="43"/>
      <c r="T9" s="32"/>
      <c r="U9" s="32"/>
    </row>
    <row r="10" ht="15" customHeight="1">
      <c r="A10" s="44">
        <v>1</v>
      </c>
      <c r="B10" t="s" s="45">
        <v>21</v>
      </c>
      <c r="C10" t="s" s="46">
        <v>22</v>
      </c>
      <c r="D10" t="s" s="46">
        <v>23</v>
      </c>
      <c r="E10" t="s" s="46">
        <v>24</v>
      </c>
      <c r="F10" t="s" s="46">
        <v>25</v>
      </c>
      <c r="G10" t="s" s="47">
        <v>26</v>
      </c>
      <c r="H10" s="48">
        <v>11</v>
      </c>
      <c r="I10" s="48">
        <v>3</v>
      </c>
      <c r="J10" s="48">
        <v>9</v>
      </c>
      <c r="K10" s="48">
        <v>5</v>
      </c>
      <c r="L10" s="48">
        <v>35</v>
      </c>
      <c r="M10" s="49">
        <f>SUM(I10:L10)</f>
        <v>52</v>
      </c>
      <c r="N10" s="40">
        <v>14</v>
      </c>
      <c r="O10" s="40">
        <v>30</v>
      </c>
      <c r="P10" s="40">
        <v>24</v>
      </c>
      <c r="Q10" s="40">
        <v>30</v>
      </c>
      <c r="R10" s="50">
        <f>SUM(N10:Q10)</f>
        <v>98</v>
      </c>
      <c r="S10" s="11">
        <f>M10+R10</f>
        <v>150</v>
      </c>
      <c r="T10" s="11">
        <v>1</v>
      </c>
      <c r="U10" s="4"/>
    </row>
    <row r="11" ht="15" customHeight="1">
      <c r="A11" s="44">
        <v>2</v>
      </c>
      <c r="B11" t="s" s="51">
        <v>27</v>
      </c>
      <c r="C11" t="s" s="46">
        <v>28</v>
      </c>
      <c r="D11" t="s" s="46">
        <v>29</v>
      </c>
      <c r="E11" t="s" s="46">
        <v>30</v>
      </c>
      <c r="F11" t="s" s="46">
        <v>25</v>
      </c>
      <c r="G11" t="s" s="47">
        <v>26</v>
      </c>
      <c r="H11" s="48">
        <v>10</v>
      </c>
      <c r="I11" s="40">
        <v>4</v>
      </c>
      <c r="J11" s="40">
        <v>6</v>
      </c>
      <c r="K11" s="40">
        <v>20</v>
      </c>
      <c r="L11" s="40">
        <v>14</v>
      </c>
      <c r="M11" s="40">
        <f>SUM(I11:L11)</f>
        <v>44</v>
      </c>
      <c r="N11" s="52">
        <v>30</v>
      </c>
      <c r="O11" s="53">
        <v>29</v>
      </c>
      <c r="P11" s="53">
        <v>30</v>
      </c>
      <c r="Q11" s="54">
        <v>12</v>
      </c>
      <c r="R11" s="55">
        <f>SUM(N11:Q11)</f>
        <v>101</v>
      </c>
      <c r="S11" s="11">
        <f>M11+R11</f>
        <v>145</v>
      </c>
      <c r="T11" s="11">
        <v>2</v>
      </c>
      <c r="U11" s="4"/>
    </row>
    <row r="12" ht="15" customHeight="1">
      <c r="A12" s="44">
        <v>3</v>
      </c>
      <c r="B12" t="s" s="46">
        <v>31</v>
      </c>
      <c r="C12" t="s" s="46">
        <v>32</v>
      </c>
      <c r="D12" t="s" s="46">
        <v>33</v>
      </c>
      <c r="E12" t="s" s="46">
        <v>34</v>
      </c>
      <c r="F12" t="s" s="46">
        <v>25</v>
      </c>
      <c r="G12" t="s" s="47">
        <v>26</v>
      </c>
      <c r="H12" s="48">
        <v>11</v>
      </c>
      <c r="I12" s="48">
        <v>4</v>
      </c>
      <c r="J12" s="48">
        <v>15</v>
      </c>
      <c r="K12" s="48">
        <v>20</v>
      </c>
      <c r="L12" s="48">
        <v>21</v>
      </c>
      <c r="M12" s="49">
        <f>SUM(I12:L12)</f>
        <v>60</v>
      </c>
      <c r="N12" s="40">
        <v>30</v>
      </c>
      <c r="O12" s="40">
        <v>5</v>
      </c>
      <c r="P12" s="40">
        <v>30</v>
      </c>
      <c r="Q12" s="40">
        <v>20</v>
      </c>
      <c r="R12" s="50">
        <f>SUM(N12:Q12)</f>
        <v>85</v>
      </c>
      <c r="S12" s="11">
        <f>M12+R12</f>
        <v>145</v>
      </c>
      <c r="T12" s="11">
        <v>2</v>
      </c>
      <c r="U12" s="4"/>
    </row>
    <row r="13" ht="15" customHeight="1">
      <c r="A13" s="44">
        <v>4</v>
      </c>
      <c r="B13" t="s" s="46">
        <v>35</v>
      </c>
      <c r="C13" t="s" s="46">
        <v>36</v>
      </c>
      <c r="D13" t="s" s="46">
        <v>37</v>
      </c>
      <c r="E13" t="s" s="46">
        <v>24</v>
      </c>
      <c r="F13" t="s" s="46">
        <v>25</v>
      </c>
      <c r="G13" t="s" s="47">
        <v>38</v>
      </c>
      <c r="H13" s="48">
        <v>11</v>
      </c>
      <c r="I13" s="48">
        <v>4</v>
      </c>
      <c r="J13" s="48">
        <v>12</v>
      </c>
      <c r="K13" s="48">
        <v>10</v>
      </c>
      <c r="L13" s="48">
        <v>21</v>
      </c>
      <c r="M13" s="49">
        <f>SUM(I13:L13)</f>
        <v>47</v>
      </c>
      <c r="N13" s="40">
        <v>7</v>
      </c>
      <c r="O13" s="40">
        <v>18</v>
      </c>
      <c r="P13" s="40">
        <v>19</v>
      </c>
      <c r="Q13" s="40">
        <v>23</v>
      </c>
      <c r="R13" s="50">
        <f>SUM(N13:Q13)</f>
        <v>67</v>
      </c>
      <c r="S13" s="11">
        <f>M13+R13</f>
        <v>114</v>
      </c>
      <c r="T13" s="11">
        <v>3</v>
      </c>
      <c r="U13" s="4"/>
    </row>
    <row r="14" ht="15" customHeight="1">
      <c r="A14" s="44">
        <v>5</v>
      </c>
      <c r="B14" t="s" s="45">
        <v>39</v>
      </c>
      <c r="C14" t="s" s="46">
        <v>40</v>
      </c>
      <c r="D14" t="s" s="46">
        <v>41</v>
      </c>
      <c r="E14" t="s" s="46">
        <v>42</v>
      </c>
      <c r="F14" t="s" s="46">
        <v>25</v>
      </c>
      <c r="G14" t="s" s="47">
        <v>43</v>
      </c>
      <c r="H14" s="48">
        <v>11</v>
      </c>
      <c r="I14" s="48">
        <v>4</v>
      </c>
      <c r="J14" s="48">
        <v>6</v>
      </c>
      <c r="K14" s="48">
        <v>10</v>
      </c>
      <c r="L14" s="48">
        <v>28</v>
      </c>
      <c r="M14" s="49">
        <f>SUM(I14:L14)</f>
        <v>48</v>
      </c>
      <c r="N14" s="40">
        <v>7</v>
      </c>
      <c r="O14" s="40">
        <v>17</v>
      </c>
      <c r="P14" s="40">
        <v>30</v>
      </c>
      <c r="Q14" s="40">
        <v>8</v>
      </c>
      <c r="R14" s="50">
        <f>SUM(N14:Q14)</f>
        <v>62</v>
      </c>
      <c r="S14" s="11">
        <f>M14+R14</f>
        <v>110</v>
      </c>
      <c r="T14" s="11">
        <v>4</v>
      </c>
      <c r="U14" s="4"/>
    </row>
    <row r="15" ht="15" customHeight="1">
      <c r="A15" s="44">
        <v>6</v>
      </c>
      <c r="B15" t="s" s="51">
        <v>44</v>
      </c>
      <c r="C15" t="s" s="46">
        <v>45</v>
      </c>
      <c r="D15" t="s" s="46">
        <v>46</v>
      </c>
      <c r="E15" t="s" s="46">
        <v>47</v>
      </c>
      <c r="F15" t="s" s="46">
        <v>25</v>
      </c>
      <c r="G15" t="s" s="47">
        <v>43</v>
      </c>
      <c r="H15" s="48">
        <v>10</v>
      </c>
      <c r="I15" s="40">
        <v>3</v>
      </c>
      <c r="J15" s="40">
        <v>12</v>
      </c>
      <c r="K15" s="40">
        <v>15</v>
      </c>
      <c r="L15" s="40">
        <v>21</v>
      </c>
      <c r="M15" s="40">
        <f>SUM(I15:L15)</f>
        <v>51</v>
      </c>
      <c r="N15" s="56">
        <v>30</v>
      </c>
      <c r="O15" s="53">
        <v>9</v>
      </c>
      <c r="P15" s="53">
        <v>12</v>
      </c>
      <c r="Q15" s="54">
        <v>6</v>
      </c>
      <c r="R15" s="55">
        <f>SUM(N15:Q15)</f>
        <v>57</v>
      </c>
      <c r="S15" s="11">
        <f>M15+R15</f>
        <v>108</v>
      </c>
      <c r="T15" s="11">
        <v>5</v>
      </c>
      <c r="U15" s="4"/>
    </row>
    <row r="16" ht="15" customHeight="1">
      <c r="A16" s="44">
        <v>7</v>
      </c>
      <c r="B16" t="s" s="45">
        <v>48</v>
      </c>
      <c r="C16" t="s" s="46">
        <v>49</v>
      </c>
      <c r="D16" t="s" s="46">
        <v>50</v>
      </c>
      <c r="E16" t="s" s="46">
        <v>34</v>
      </c>
      <c r="F16" t="s" s="46">
        <v>25</v>
      </c>
      <c r="G16" t="s" s="47">
        <v>51</v>
      </c>
      <c r="H16" s="48">
        <v>11</v>
      </c>
      <c r="I16" s="48">
        <v>3</v>
      </c>
      <c r="J16" s="48">
        <v>9</v>
      </c>
      <c r="K16" s="48">
        <v>5</v>
      </c>
      <c r="L16" s="48">
        <v>35</v>
      </c>
      <c r="M16" s="49">
        <f>SUM(I16:L16)</f>
        <v>52</v>
      </c>
      <c r="N16" s="40">
        <v>12</v>
      </c>
      <c r="O16" s="40">
        <v>3</v>
      </c>
      <c r="P16" s="40">
        <v>3</v>
      </c>
      <c r="Q16" s="40">
        <v>30</v>
      </c>
      <c r="R16" s="50">
        <f>SUM(N16:Q16)</f>
        <v>48</v>
      </c>
      <c r="S16" s="11">
        <f>M16+R16</f>
        <v>100</v>
      </c>
      <c r="T16" s="11">
        <v>6</v>
      </c>
      <c r="U16" s="4"/>
    </row>
    <row r="17" ht="15" customHeight="1">
      <c r="A17" s="44">
        <v>8</v>
      </c>
      <c r="B17" t="s" s="51">
        <v>52</v>
      </c>
      <c r="C17" t="s" s="46">
        <v>53</v>
      </c>
      <c r="D17" t="s" s="46">
        <v>54</v>
      </c>
      <c r="E17" t="s" s="46">
        <v>55</v>
      </c>
      <c r="F17" t="s" s="46">
        <v>25</v>
      </c>
      <c r="G17" t="s" s="47">
        <v>26</v>
      </c>
      <c r="H17" s="48">
        <v>10</v>
      </c>
      <c r="I17" s="40">
        <v>2</v>
      </c>
      <c r="J17" s="40">
        <v>9</v>
      </c>
      <c r="K17" s="40">
        <v>10</v>
      </c>
      <c r="L17" s="40">
        <v>14</v>
      </c>
      <c r="M17" s="40">
        <f>SUM(I17:L17)</f>
        <v>35</v>
      </c>
      <c r="N17" s="52">
        <v>21</v>
      </c>
      <c r="O17" s="53">
        <v>3</v>
      </c>
      <c r="P17" s="53">
        <v>0</v>
      </c>
      <c r="Q17" s="54">
        <v>30</v>
      </c>
      <c r="R17" s="55">
        <f>SUM(N17:Q17)</f>
        <v>54</v>
      </c>
      <c r="S17" s="11">
        <f>M17+R17</f>
        <v>89</v>
      </c>
      <c r="T17" s="11">
        <v>7</v>
      </c>
      <c r="U17" s="4"/>
    </row>
    <row r="18" ht="15" customHeight="1">
      <c r="A18" s="44">
        <v>9</v>
      </c>
      <c r="B18" t="s" s="46">
        <v>56</v>
      </c>
      <c r="C18" t="s" s="46">
        <v>57</v>
      </c>
      <c r="D18" t="s" s="46">
        <v>58</v>
      </c>
      <c r="E18" t="s" s="46">
        <v>59</v>
      </c>
      <c r="F18" t="s" s="46">
        <v>25</v>
      </c>
      <c r="G18" t="s" s="47">
        <v>26</v>
      </c>
      <c r="H18" s="48">
        <v>11</v>
      </c>
      <c r="I18" s="48">
        <v>1</v>
      </c>
      <c r="J18" s="48">
        <v>6</v>
      </c>
      <c r="K18" s="48">
        <v>5</v>
      </c>
      <c r="L18" s="48">
        <v>14</v>
      </c>
      <c r="M18" s="49">
        <f>SUM(I18:L18)</f>
        <v>26</v>
      </c>
      <c r="N18" s="40">
        <v>10</v>
      </c>
      <c r="O18" s="40">
        <v>23</v>
      </c>
      <c r="P18" s="40">
        <v>29</v>
      </c>
      <c r="Q18" s="40">
        <v>0</v>
      </c>
      <c r="R18" s="50">
        <f>SUM(N18:Q18)</f>
        <v>62</v>
      </c>
      <c r="S18" s="11">
        <f>M18+R18</f>
        <v>88</v>
      </c>
      <c r="T18" s="11">
        <v>8</v>
      </c>
      <c r="U18" s="4"/>
    </row>
    <row r="19" ht="15" customHeight="1">
      <c r="A19" s="44">
        <v>10</v>
      </c>
      <c r="B19" t="s" s="45">
        <v>60</v>
      </c>
      <c r="C19" t="s" s="46">
        <v>61</v>
      </c>
      <c r="D19" t="s" s="46">
        <v>62</v>
      </c>
      <c r="E19" t="s" s="46">
        <v>63</v>
      </c>
      <c r="F19" t="s" s="46">
        <v>25</v>
      </c>
      <c r="G19" t="s" s="47">
        <v>64</v>
      </c>
      <c r="H19" s="48">
        <v>11</v>
      </c>
      <c r="I19" s="48">
        <v>2</v>
      </c>
      <c r="J19" s="48">
        <v>3</v>
      </c>
      <c r="K19" s="48">
        <v>15</v>
      </c>
      <c r="L19" s="48">
        <v>21</v>
      </c>
      <c r="M19" s="49">
        <f>SUM(I19:L19)</f>
        <v>41</v>
      </c>
      <c r="N19" s="40">
        <v>30</v>
      </c>
      <c r="O19" s="40">
        <v>5</v>
      </c>
      <c r="P19" s="40">
        <v>3</v>
      </c>
      <c r="Q19" s="40">
        <v>8</v>
      </c>
      <c r="R19" s="50">
        <f>SUM(N19:Q19)</f>
        <v>46</v>
      </c>
      <c r="S19" s="11">
        <f>M19+R19</f>
        <v>87</v>
      </c>
      <c r="T19" s="11">
        <v>9</v>
      </c>
      <c r="U19" s="4"/>
    </row>
    <row r="20" ht="15" customHeight="1">
      <c r="A20" s="44">
        <v>11</v>
      </c>
      <c r="B20" t="s" s="51">
        <v>65</v>
      </c>
      <c r="C20" t="s" s="46">
        <v>66</v>
      </c>
      <c r="D20" t="s" s="46">
        <v>67</v>
      </c>
      <c r="E20" t="s" s="46">
        <v>68</v>
      </c>
      <c r="F20" t="s" s="46">
        <v>25</v>
      </c>
      <c r="G20" t="s" s="47">
        <v>43</v>
      </c>
      <c r="H20" s="48">
        <v>10</v>
      </c>
      <c r="I20" s="40">
        <v>4</v>
      </c>
      <c r="J20" s="40">
        <v>6</v>
      </c>
      <c r="K20" s="40">
        <v>15</v>
      </c>
      <c r="L20" s="40">
        <v>14</v>
      </c>
      <c r="M20" s="40">
        <f>SUM(I20:L20)</f>
        <v>39</v>
      </c>
      <c r="N20" s="52">
        <v>7</v>
      </c>
      <c r="O20" s="53">
        <v>23</v>
      </c>
      <c r="P20" s="53">
        <v>4</v>
      </c>
      <c r="Q20" s="54">
        <v>12</v>
      </c>
      <c r="R20" s="55">
        <f>SUM(N20:Q20)</f>
        <v>46</v>
      </c>
      <c r="S20" s="11">
        <f>M20+R20</f>
        <v>85</v>
      </c>
      <c r="T20" s="11">
        <v>10</v>
      </c>
      <c r="U20" s="4"/>
    </row>
    <row r="21" ht="15" customHeight="1">
      <c r="A21" s="44">
        <v>12</v>
      </c>
      <c r="B21" t="s" s="45">
        <v>69</v>
      </c>
      <c r="C21" t="s" s="46">
        <v>70</v>
      </c>
      <c r="D21" t="s" s="46">
        <v>71</v>
      </c>
      <c r="E21" t="s" s="46">
        <v>30</v>
      </c>
      <c r="F21" t="s" s="46">
        <v>25</v>
      </c>
      <c r="G21" t="s" s="47">
        <v>26</v>
      </c>
      <c r="H21" s="48">
        <v>11</v>
      </c>
      <c r="I21" s="48">
        <v>2</v>
      </c>
      <c r="J21" s="48">
        <v>12</v>
      </c>
      <c r="K21" s="48">
        <v>10</v>
      </c>
      <c r="L21" s="48">
        <v>7</v>
      </c>
      <c r="M21" s="49">
        <f>SUM(I21:L21)</f>
        <v>31</v>
      </c>
      <c r="N21" s="40">
        <v>15</v>
      </c>
      <c r="O21" s="40">
        <v>0</v>
      </c>
      <c r="P21" s="40">
        <v>0</v>
      </c>
      <c r="Q21" s="40">
        <v>29</v>
      </c>
      <c r="R21" s="50">
        <f>SUM(N21:Q21)</f>
        <v>44</v>
      </c>
      <c r="S21" s="11">
        <f>M21+R21</f>
        <v>75</v>
      </c>
      <c r="T21" s="11">
        <v>11</v>
      </c>
      <c r="U21" s="4"/>
    </row>
    <row r="22" ht="15" customHeight="1">
      <c r="A22" s="44">
        <v>13</v>
      </c>
      <c r="B22" s="57">
        <v>42011</v>
      </c>
      <c r="C22" t="s" s="46">
        <v>72</v>
      </c>
      <c r="D22" t="s" s="46">
        <v>73</v>
      </c>
      <c r="E22" t="s" s="46">
        <v>74</v>
      </c>
      <c r="F22" t="s" s="46">
        <v>25</v>
      </c>
      <c r="G22" t="s" s="47">
        <v>43</v>
      </c>
      <c r="H22" s="48">
        <v>9</v>
      </c>
      <c r="I22" s="40">
        <v>3</v>
      </c>
      <c r="J22" s="40">
        <v>6</v>
      </c>
      <c r="K22" s="40">
        <v>5</v>
      </c>
      <c r="L22" s="40">
        <v>14</v>
      </c>
      <c r="M22" s="40">
        <f>SUM(I22:L22)</f>
        <v>28</v>
      </c>
      <c r="N22" s="58">
        <v>21</v>
      </c>
      <c r="O22" s="59">
        <v>0</v>
      </c>
      <c r="P22" s="60">
        <v>0</v>
      </c>
      <c r="Q22" s="60">
        <v>25</v>
      </c>
      <c r="R22" s="13">
        <f>SUM(N22:Q22)</f>
        <v>46</v>
      </c>
      <c r="S22" s="55">
        <f>M22+R22</f>
        <v>74</v>
      </c>
      <c r="T22" s="11">
        <v>12</v>
      </c>
      <c r="U22" s="4"/>
    </row>
    <row r="23" ht="15" customHeight="1">
      <c r="A23" s="44">
        <v>14</v>
      </c>
      <c r="B23" t="s" s="61">
        <v>75</v>
      </c>
      <c r="C23" t="s" s="46">
        <v>76</v>
      </c>
      <c r="D23" t="s" s="46">
        <v>77</v>
      </c>
      <c r="E23" t="s" s="46">
        <v>78</v>
      </c>
      <c r="F23" t="s" s="46">
        <v>79</v>
      </c>
      <c r="G23" t="s" s="47">
        <v>80</v>
      </c>
      <c r="H23" s="48">
        <v>10</v>
      </c>
      <c r="I23" s="40">
        <v>3</v>
      </c>
      <c r="J23" s="40">
        <v>6</v>
      </c>
      <c r="K23" s="40">
        <v>5</v>
      </c>
      <c r="L23" s="40">
        <v>21</v>
      </c>
      <c r="M23" s="40">
        <f>SUM(I23:L23)</f>
        <v>35</v>
      </c>
      <c r="N23" s="62">
        <v>21</v>
      </c>
      <c r="O23" s="19">
        <v>0</v>
      </c>
      <c r="P23" s="19">
        <v>0</v>
      </c>
      <c r="Q23" s="22">
        <v>18</v>
      </c>
      <c r="R23" s="55">
        <f>SUM(N23:Q23)</f>
        <v>39</v>
      </c>
      <c r="S23" s="11">
        <f>M23+R23</f>
        <v>74</v>
      </c>
      <c r="T23" s="11">
        <v>12</v>
      </c>
      <c r="U23" s="4"/>
    </row>
    <row r="24" ht="15" customHeight="1">
      <c r="A24" s="44">
        <v>15</v>
      </c>
      <c r="B24" t="s" s="46">
        <v>81</v>
      </c>
      <c r="C24" t="s" s="46">
        <v>82</v>
      </c>
      <c r="D24" t="s" s="46">
        <v>83</v>
      </c>
      <c r="E24" t="s" s="46">
        <v>84</v>
      </c>
      <c r="F24" t="s" s="46">
        <v>85</v>
      </c>
      <c r="G24" t="s" s="63">
        <v>86</v>
      </c>
      <c r="H24" s="48">
        <v>11</v>
      </c>
      <c r="I24" s="48">
        <v>1</v>
      </c>
      <c r="J24" s="48">
        <v>0</v>
      </c>
      <c r="K24" s="48">
        <v>5</v>
      </c>
      <c r="L24" s="48">
        <v>28</v>
      </c>
      <c r="M24" s="49">
        <f>SUM(I24:L24)</f>
        <v>34</v>
      </c>
      <c r="N24" s="40">
        <v>21</v>
      </c>
      <c r="O24" s="40">
        <v>0</v>
      </c>
      <c r="P24" s="40">
        <v>0</v>
      </c>
      <c r="Q24" s="40">
        <v>12</v>
      </c>
      <c r="R24" s="50">
        <f>SUM(N24:Q24)</f>
        <v>33</v>
      </c>
      <c r="S24" s="11">
        <f>M24+R24</f>
        <v>67</v>
      </c>
      <c r="T24" s="11">
        <v>13</v>
      </c>
      <c r="U24" s="4"/>
    </row>
    <row r="25" ht="15" customHeight="1">
      <c r="A25" s="44">
        <v>16</v>
      </c>
      <c r="B25" t="s" s="45">
        <v>87</v>
      </c>
      <c r="C25" t="s" s="46">
        <v>88</v>
      </c>
      <c r="D25" t="s" s="46">
        <v>89</v>
      </c>
      <c r="E25" t="s" s="46">
        <v>90</v>
      </c>
      <c r="F25" t="s" s="46">
        <v>25</v>
      </c>
      <c r="G25" t="s" s="64">
        <v>43</v>
      </c>
      <c r="H25" s="48">
        <v>11</v>
      </c>
      <c r="I25" s="48">
        <v>3</v>
      </c>
      <c r="J25" s="48">
        <v>16</v>
      </c>
      <c r="K25" s="48">
        <v>15</v>
      </c>
      <c r="L25" s="48">
        <v>21</v>
      </c>
      <c r="M25" s="49">
        <f>SUM(I25:L25)</f>
        <v>55</v>
      </c>
      <c r="N25" s="40">
        <v>0</v>
      </c>
      <c r="O25" s="40">
        <v>0</v>
      </c>
      <c r="P25" s="40">
        <v>0</v>
      </c>
      <c r="Q25" s="40">
        <v>12</v>
      </c>
      <c r="R25" s="50">
        <f>SUM(N25:Q25)</f>
        <v>12</v>
      </c>
      <c r="S25" s="11">
        <f>M25+R25</f>
        <v>67</v>
      </c>
      <c r="T25" s="11">
        <v>13</v>
      </c>
      <c r="U25" s="4"/>
    </row>
    <row r="26" ht="15" customHeight="1">
      <c r="A26" s="44">
        <v>17</v>
      </c>
      <c r="B26" t="s" s="51">
        <v>91</v>
      </c>
      <c r="C26" t="s" s="46">
        <v>92</v>
      </c>
      <c r="D26" t="s" s="46">
        <v>93</v>
      </c>
      <c r="E26" t="s" s="46">
        <v>94</v>
      </c>
      <c r="F26" t="s" s="46">
        <v>25</v>
      </c>
      <c r="G26" t="s" s="47">
        <v>95</v>
      </c>
      <c r="H26" s="48">
        <v>10</v>
      </c>
      <c r="I26" s="40">
        <v>3</v>
      </c>
      <c r="J26" s="40">
        <v>3</v>
      </c>
      <c r="K26" s="40">
        <v>0</v>
      </c>
      <c r="L26" s="40">
        <v>28</v>
      </c>
      <c r="M26" s="40">
        <f>SUM(I26:L26)</f>
        <v>34</v>
      </c>
      <c r="N26" s="56">
        <v>3</v>
      </c>
      <c r="O26" s="53">
        <v>7</v>
      </c>
      <c r="P26" s="53">
        <v>12</v>
      </c>
      <c r="Q26" s="54">
        <v>10</v>
      </c>
      <c r="R26" s="55">
        <f>SUM(N26:Q26)</f>
        <v>32</v>
      </c>
      <c r="S26" s="11">
        <f>M26+R26</f>
        <v>66</v>
      </c>
      <c r="T26" s="11">
        <v>14</v>
      </c>
      <c r="U26" s="4"/>
    </row>
    <row r="27" ht="15" customHeight="1">
      <c r="A27" s="44">
        <v>18</v>
      </c>
      <c r="B27" t="s" s="45">
        <v>96</v>
      </c>
      <c r="C27" t="s" s="46">
        <v>97</v>
      </c>
      <c r="D27" t="s" s="46">
        <v>98</v>
      </c>
      <c r="E27" t="s" s="46">
        <v>99</v>
      </c>
      <c r="F27" t="s" s="46">
        <v>100</v>
      </c>
      <c r="G27" t="s" s="47">
        <v>101</v>
      </c>
      <c r="H27" s="48">
        <v>11</v>
      </c>
      <c r="I27" s="48">
        <v>2</v>
      </c>
      <c r="J27" s="48">
        <v>3</v>
      </c>
      <c r="K27" s="48">
        <v>5</v>
      </c>
      <c r="L27" s="48">
        <v>28</v>
      </c>
      <c r="M27" s="49">
        <f>SUM(I27:L27)</f>
        <v>38</v>
      </c>
      <c r="N27" s="40">
        <v>0</v>
      </c>
      <c r="O27" s="40">
        <v>0</v>
      </c>
      <c r="P27" s="40">
        <v>4</v>
      </c>
      <c r="Q27" s="40">
        <v>23</v>
      </c>
      <c r="R27" s="50">
        <f>SUM(N27:Q27)</f>
        <v>27</v>
      </c>
      <c r="S27" s="11">
        <f>M27+R27</f>
        <v>65</v>
      </c>
      <c r="T27" s="11">
        <v>15</v>
      </c>
      <c r="U27" s="4"/>
    </row>
    <row r="28" ht="15" customHeight="1">
      <c r="A28" s="44">
        <v>19</v>
      </c>
      <c r="B28" t="s" s="51">
        <v>102</v>
      </c>
      <c r="C28" t="s" s="46">
        <v>103</v>
      </c>
      <c r="D28" t="s" s="46">
        <v>104</v>
      </c>
      <c r="E28" t="s" s="46">
        <v>99</v>
      </c>
      <c r="F28" t="s" s="46">
        <v>25</v>
      </c>
      <c r="G28" t="s" s="63">
        <v>26</v>
      </c>
      <c r="H28" s="48">
        <v>10</v>
      </c>
      <c r="I28" s="40">
        <v>2</v>
      </c>
      <c r="J28" s="40">
        <v>3</v>
      </c>
      <c r="K28" s="40">
        <v>0</v>
      </c>
      <c r="L28" s="40">
        <v>14</v>
      </c>
      <c r="M28" s="40">
        <f>SUM(I28:L28)</f>
        <v>19</v>
      </c>
      <c r="N28" s="59">
        <v>11</v>
      </c>
      <c r="O28" s="60">
        <v>0</v>
      </c>
      <c r="P28" s="60">
        <v>7</v>
      </c>
      <c r="Q28" s="65">
        <v>27</v>
      </c>
      <c r="R28" s="55">
        <f>SUM(N28:Q28)</f>
        <v>45</v>
      </c>
      <c r="S28" s="11">
        <f>M28+R28</f>
        <v>64</v>
      </c>
      <c r="T28" s="11">
        <v>16</v>
      </c>
      <c r="U28" s="4"/>
    </row>
    <row r="29" ht="15" customHeight="1">
      <c r="A29" s="44">
        <v>20</v>
      </c>
      <c r="B29" t="s" s="61">
        <v>105</v>
      </c>
      <c r="C29" t="s" s="46">
        <v>106</v>
      </c>
      <c r="D29" t="s" s="46">
        <v>89</v>
      </c>
      <c r="E29" t="s" s="46">
        <v>107</v>
      </c>
      <c r="F29" t="s" s="46">
        <v>25</v>
      </c>
      <c r="G29" t="s" s="64">
        <v>43</v>
      </c>
      <c r="H29" s="48">
        <v>10</v>
      </c>
      <c r="I29" s="40">
        <v>3</v>
      </c>
      <c r="J29" s="40">
        <v>3</v>
      </c>
      <c r="K29" s="40">
        <v>10</v>
      </c>
      <c r="L29" s="40">
        <v>21</v>
      </c>
      <c r="M29" s="40">
        <f>SUM(I29:L29)</f>
        <v>37</v>
      </c>
      <c r="N29" s="50">
        <v>7</v>
      </c>
      <c r="O29" s="11">
        <v>1</v>
      </c>
      <c r="P29" s="11">
        <v>1</v>
      </c>
      <c r="Q29" s="13">
        <v>10</v>
      </c>
      <c r="R29" s="55">
        <f>SUM(N29:Q29)</f>
        <v>19</v>
      </c>
      <c r="S29" s="11">
        <f>M29+R29</f>
        <v>56</v>
      </c>
      <c r="T29" s="11">
        <v>17</v>
      </c>
      <c r="U29" s="4"/>
    </row>
    <row r="30" ht="15" customHeight="1">
      <c r="A30" s="44">
        <v>21</v>
      </c>
      <c r="B30" t="s" s="61">
        <v>108</v>
      </c>
      <c r="C30" t="s" s="46">
        <v>109</v>
      </c>
      <c r="D30" t="s" s="46">
        <v>110</v>
      </c>
      <c r="E30" t="s" s="46">
        <v>111</v>
      </c>
      <c r="F30" t="s" s="46">
        <v>25</v>
      </c>
      <c r="G30" t="s" s="47">
        <v>26</v>
      </c>
      <c r="H30" s="48">
        <v>10</v>
      </c>
      <c r="I30" s="40">
        <v>3</v>
      </c>
      <c r="J30" s="40">
        <v>0</v>
      </c>
      <c r="K30" s="40">
        <v>5</v>
      </c>
      <c r="L30" s="40">
        <v>21</v>
      </c>
      <c r="M30" s="40">
        <f>SUM(I30:L30)</f>
        <v>29</v>
      </c>
      <c r="N30" s="50">
        <v>15</v>
      </c>
      <c r="O30" s="11">
        <v>5</v>
      </c>
      <c r="P30" s="11">
        <v>2</v>
      </c>
      <c r="Q30" s="13">
        <v>4</v>
      </c>
      <c r="R30" s="55">
        <f>SUM(N30:Q30)</f>
        <v>26</v>
      </c>
      <c r="S30" s="11">
        <f>M30+R30</f>
        <v>55</v>
      </c>
      <c r="T30" s="11">
        <v>18</v>
      </c>
      <c r="U30" s="4"/>
    </row>
    <row r="31" ht="15" customHeight="1">
      <c r="A31" s="44">
        <v>22</v>
      </c>
      <c r="B31" s="66">
        <v>35437</v>
      </c>
      <c r="C31" t="s" s="46">
        <v>112</v>
      </c>
      <c r="D31" t="s" s="46">
        <v>113</v>
      </c>
      <c r="E31" t="s" s="46">
        <v>107</v>
      </c>
      <c r="F31" t="s" s="46">
        <v>25</v>
      </c>
      <c r="G31" t="s" s="47">
        <v>51</v>
      </c>
      <c r="H31" s="48">
        <v>9</v>
      </c>
      <c r="I31" s="40">
        <v>2</v>
      </c>
      <c r="J31" s="40">
        <v>3</v>
      </c>
      <c r="K31" s="40">
        <v>0</v>
      </c>
      <c r="L31" s="40">
        <v>21</v>
      </c>
      <c r="M31" s="40">
        <f>SUM(I31:L31)</f>
        <v>26</v>
      </c>
      <c r="N31" s="67">
        <v>20</v>
      </c>
      <c r="O31" s="62">
        <v>0</v>
      </c>
      <c r="P31" s="19">
        <v>0</v>
      </c>
      <c r="Q31" s="19">
        <v>8</v>
      </c>
      <c r="R31" s="13">
        <f>SUM(N31:Q31)</f>
        <v>28</v>
      </c>
      <c r="S31" s="55">
        <f>M31+R31</f>
        <v>54</v>
      </c>
      <c r="T31" s="11">
        <v>19</v>
      </c>
      <c r="U31" s="4"/>
    </row>
    <row r="32" ht="15" customHeight="1">
      <c r="A32" s="44">
        <v>23</v>
      </c>
      <c r="B32" t="s" s="46">
        <v>114</v>
      </c>
      <c r="C32" t="s" s="46">
        <v>115</v>
      </c>
      <c r="D32" t="s" s="46">
        <v>116</v>
      </c>
      <c r="E32" t="s" s="46">
        <v>117</v>
      </c>
      <c r="F32" t="s" s="46">
        <v>25</v>
      </c>
      <c r="G32" t="s" s="47">
        <v>26</v>
      </c>
      <c r="H32" s="48">
        <v>11</v>
      </c>
      <c r="I32" s="48">
        <v>2</v>
      </c>
      <c r="J32" s="48">
        <v>9</v>
      </c>
      <c r="K32" s="48">
        <v>0</v>
      </c>
      <c r="L32" s="48">
        <v>14</v>
      </c>
      <c r="M32" s="49">
        <f>SUM(I32:L32)</f>
        <v>25</v>
      </c>
      <c r="N32" s="40">
        <v>7</v>
      </c>
      <c r="O32" s="40">
        <v>9</v>
      </c>
      <c r="P32" s="40">
        <v>0</v>
      </c>
      <c r="Q32" s="40">
        <v>12</v>
      </c>
      <c r="R32" s="50">
        <f>SUM(N32:Q32)</f>
        <v>28</v>
      </c>
      <c r="S32" s="11">
        <f>M32+R32</f>
        <v>53</v>
      </c>
      <c r="T32" s="11">
        <v>20</v>
      </c>
      <c r="U32" s="4"/>
    </row>
    <row r="33" ht="15" customHeight="1">
      <c r="A33" s="44">
        <v>24</v>
      </c>
      <c r="B33" t="s" s="45">
        <v>118</v>
      </c>
      <c r="C33" t="s" s="46">
        <v>119</v>
      </c>
      <c r="D33" t="s" s="46">
        <v>120</v>
      </c>
      <c r="E33" t="s" s="46">
        <v>121</v>
      </c>
      <c r="F33" t="s" s="46">
        <v>25</v>
      </c>
      <c r="G33" t="s" s="47">
        <v>43</v>
      </c>
      <c r="H33" s="48">
        <v>11</v>
      </c>
      <c r="I33" s="48">
        <v>3</v>
      </c>
      <c r="J33" s="48">
        <v>3</v>
      </c>
      <c r="K33" s="48">
        <v>0</v>
      </c>
      <c r="L33" s="48">
        <v>21</v>
      </c>
      <c r="M33" s="49">
        <f>SUM(I33:L33)</f>
        <v>27</v>
      </c>
      <c r="N33" s="40">
        <v>26</v>
      </c>
      <c r="O33" s="40">
        <v>0</v>
      </c>
      <c r="P33" s="40">
        <v>0</v>
      </c>
      <c r="Q33" s="40">
        <v>0</v>
      </c>
      <c r="R33" s="50">
        <f>SUM(N33:Q33)</f>
        <v>26</v>
      </c>
      <c r="S33" s="11">
        <f>M33+R33</f>
        <v>53</v>
      </c>
      <c r="T33" s="68">
        <v>20</v>
      </c>
      <c r="U33" s="69"/>
    </row>
    <row r="34" ht="15" customHeight="1">
      <c r="A34" s="44">
        <v>25</v>
      </c>
      <c r="B34" s="57">
        <v>40185</v>
      </c>
      <c r="C34" t="s" s="46">
        <v>122</v>
      </c>
      <c r="D34" t="s" s="46">
        <v>123</v>
      </c>
      <c r="E34" t="s" s="46">
        <v>74</v>
      </c>
      <c r="F34" t="s" s="46">
        <v>25</v>
      </c>
      <c r="G34" t="s" s="47">
        <v>38</v>
      </c>
      <c r="H34" s="48">
        <v>9</v>
      </c>
      <c r="I34" s="40">
        <v>4</v>
      </c>
      <c r="J34" s="40">
        <v>0</v>
      </c>
      <c r="K34" s="40">
        <v>5</v>
      </c>
      <c r="L34" s="40">
        <v>14</v>
      </c>
      <c r="M34" s="40">
        <f>SUM(I34:L34)</f>
        <v>23</v>
      </c>
      <c r="N34" s="40">
        <v>21</v>
      </c>
      <c r="O34" s="52">
        <v>0</v>
      </c>
      <c r="P34" s="53">
        <v>0</v>
      </c>
      <c r="Q34" s="53">
        <v>8</v>
      </c>
      <c r="R34" s="13">
        <f>SUM(N34:Q34)</f>
        <v>29</v>
      </c>
      <c r="S34" s="55">
        <f>M34+R34</f>
        <v>52</v>
      </c>
      <c r="T34" s="70">
        <v>21</v>
      </c>
      <c r="U34" s="71"/>
    </row>
    <row r="35" ht="15" customHeight="1">
      <c r="A35" s="44">
        <v>26</v>
      </c>
      <c r="B35" t="s" s="45">
        <v>124</v>
      </c>
      <c r="C35" t="s" s="46">
        <v>125</v>
      </c>
      <c r="D35" t="s" s="46">
        <v>37</v>
      </c>
      <c r="E35" t="s" s="46">
        <v>126</v>
      </c>
      <c r="F35" t="s" s="46">
        <v>25</v>
      </c>
      <c r="G35" t="s" s="47">
        <v>26</v>
      </c>
      <c r="H35" s="48">
        <v>11</v>
      </c>
      <c r="I35" s="48">
        <v>4</v>
      </c>
      <c r="J35" s="48">
        <v>6</v>
      </c>
      <c r="K35" s="48">
        <v>0</v>
      </c>
      <c r="L35" s="48">
        <v>21</v>
      </c>
      <c r="M35" s="49">
        <f>SUM(I35:L35)</f>
        <v>31</v>
      </c>
      <c r="N35" s="40">
        <v>9</v>
      </c>
      <c r="O35" s="40">
        <v>0</v>
      </c>
      <c r="P35" s="40">
        <v>0</v>
      </c>
      <c r="Q35" s="40">
        <v>12</v>
      </c>
      <c r="R35" s="50">
        <f>SUM(N35:Q35)</f>
        <v>21</v>
      </c>
      <c r="S35" s="11">
        <f>M35+R35</f>
        <v>52</v>
      </c>
      <c r="T35" s="72">
        <v>21</v>
      </c>
      <c r="U35" s="73"/>
    </row>
    <row r="36" ht="15" customHeight="1">
      <c r="A36" s="44">
        <v>27</v>
      </c>
      <c r="B36" t="s" s="51">
        <v>127</v>
      </c>
      <c r="C36" t="s" s="46">
        <v>128</v>
      </c>
      <c r="D36" t="s" s="46">
        <v>89</v>
      </c>
      <c r="E36" t="s" s="46">
        <v>129</v>
      </c>
      <c r="F36" t="s" s="46">
        <v>25</v>
      </c>
      <c r="G36" t="s" s="47">
        <v>26</v>
      </c>
      <c r="H36" s="48">
        <v>10</v>
      </c>
      <c r="I36" s="40">
        <v>1</v>
      </c>
      <c r="J36" s="40">
        <v>6</v>
      </c>
      <c r="K36" s="40">
        <v>5</v>
      </c>
      <c r="L36" s="40">
        <v>21</v>
      </c>
      <c r="M36" s="40">
        <f>SUM(I36:L36)</f>
        <v>33</v>
      </c>
      <c r="N36" s="52">
        <v>1</v>
      </c>
      <c r="O36" s="53">
        <v>3</v>
      </c>
      <c r="P36" s="53">
        <v>8</v>
      </c>
      <c r="Q36" s="54">
        <v>6</v>
      </c>
      <c r="R36" s="55">
        <f>SUM(N36:Q36)</f>
        <v>18</v>
      </c>
      <c r="S36" s="11">
        <f>M36+R36</f>
        <v>51</v>
      </c>
      <c r="T36" s="11">
        <v>22</v>
      </c>
      <c r="U36" s="4"/>
    </row>
    <row r="37" ht="15" customHeight="1">
      <c r="A37" s="44">
        <v>28</v>
      </c>
      <c r="B37" t="s" s="45">
        <v>130</v>
      </c>
      <c r="C37" t="s" s="46">
        <v>131</v>
      </c>
      <c r="D37" t="s" s="46">
        <v>132</v>
      </c>
      <c r="E37" t="s" s="46">
        <v>133</v>
      </c>
      <c r="F37" t="s" s="46">
        <v>25</v>
      </c>
      <c r="G37" t="s" s="47">
        <v>51</v>
      </c>
      <c r="H37" s="48">
        <v>11</v>
      </c>
      <c r="I37" s="48">
        <v>2</v>
      </c>
      <c r="J37" s="48">
        <v>12</v>
      </c>
      <c r="K37" s="48">
        <v>0</v>
      </c>
      <c r="L37" s="48">
        <v>28</v>
      </c>
      <c r="M37" s="49">
        <f>SUM(I37:L37)</f>
        <v>42</v>
      </c>
      <c r="N37" s="40">
        <v>0</v>
      </c>
      <c r="O37" s="40">
        <v>1</v>
      </c>
      <c r="P37" s="40">
        <v>5</v>
      </c>
      <c r="Q37" s="40">
        <v>2</v>
      </c>
      <c r="R37" s="50">
        <f>SUM(N37:Q37)</f>
        <v>8</v>
      </c>
      <c r="S37" s="11">
        <f>M37+R37</f>
        <v>50</v>
      </c>
      <c r="T37" s="11">
        <v>23</v>
      </c>
      <c r="U37" s="4"/>
    </row>
    <row r="38" ht="15" customHeight="1">
      <c r="A38" s="44">
        <v>29</v>
      </c>
      <c r="B38" t="s" s="51">
        <v>134</v>
      </c>
      <c r="C38" t="s" s="46">
        <v>135</v>
      </c>
      <c r="D38" t="s" s="46">
        <v>136</v>
      </c>
      <c r="E38" t="s" s="46">
        <v>137</v>
      </c>
      <c r="F38" t="s" s="46">
        <v>138</v>
      </c>
      <c r="G38" t="s" s="47">
        <v>139</v>
      </c>
      <c r="H38" s="48">
        <v>10</v>
      </c>
      <c r="I38" s="40">
        <v>2</v>
      </c>
      <c r="J38" s="40">
        <v>3</v>
      </c>
      <c r="K38" s="40">
        <v>0</v>
      </c>
      <c r="L38" s="40">
        <v>21</v>
      </c>
      <c r="M38" s="40">
        <f>SUM(I38:L38)</f>
        <v>26</v>
      </c>
      <c r="N38" s="59">
        <v>15</v>
      </c>
      <c r="O38" s="60">
        <v>0</v>
      </c>
      <c r="P38" s="60">
        <v>0</v>
      </c>
      <c r="Q38" s="65">
        <v>9</v>
      </c>
      <c r="R38" s="55">
        <f>SUM(N38:Q38)</f>
        <v>24</v>
      </c>
      <c r="S38" s="11">
        <f>M38+R38</f>
        <v>50</v>
      </c>
      <c r="T38" s="11">
        <v>23</v>
      </c>
      <c r="U38" s="4"/>
    </row>
    <row r="39" ht="15" customHeight="1">
      <c r="A39" s="44">
        <v>30</v>
      </c>
      <c r="B39" s="66">
        <v>50808</v>
      </c>
      <c r="C39" t="s" s="46">
        <v>140</v>
      </c>
      <c r="D39" t="s" s="46">
        <v>73</v>
      </c>
      <c r="E39" t="s" s="46">
        <v>141</v>
      </c>
      <c r="F39" t="s" s="46">
        <v>25</v>
      </c>
      <c r="G39" t="s" s="47">
        <v>43</v>
      </c>
      <c r="H39" s="74">
        <v>9</v>
      </c>
      <c r="I39" s="58">
        <v>1</v>
      </c>
      <c r="J39" s="58">
        <v>0</v>
      </c>
      <c r="K39" s="58">
        <v>0</v>
      </c>
      <c r="L39" s="58">
        <v>14</v>
      </c>
      <c r="M39" s="40">
        <f>SUM(I39:L39)</f>
        <v>15</v>
      </c>
      <c r="N39" s="75">
        <v>7</v>
      </c>
      <c r="O39" s="50">
        <v>0</v>
      </c>
      <c r="P39" s="11">
        <v>0</v>
      </c>
      <c r="Q39" s="11">
        <v>28</v>
      </c>
      <c r="R39" s="13">
        <f>SUM(N39:Q39)</f>
        <v>35</v>
      </c>
      <c r="S39" s="55">
        <f>M39+R39</f>
        <v>50</v>
      </c>
      <c r="T39" s="11">
        <v>23</v>
      </c>
      <c r="U39" s="4"/>
    </row>
    <row r="40" ht="15" customHeight="1">
      <c r="A40" s="44">
        <v>31</v>
      </c>
      <c r="B40" t="s" s="61">
        <v>142</v>
      </c>
      <c r="C40" t="s" s="46">
        <v>143</v>
      </c>
      <c r="D40" t="s" s="46">
        <v>144</v>
      </c>
      <c r="E40" t="s" s="46">
        <v>145</v>
      </c>
      <c r="F40" t="s" s="46">
        <v>25</v>
      </c>
      <c r="G40" t="s" s="76">
        <v>26</v>
      </c>
      <c r="H40" s="77">
        <v>10</v>
      </c>
      <c r="I40" s="78">
        <v>4</v>
      </c>
      <c r="J40" s="79">
        <v>0</v>
      </c>
      <c r="K40" s="79">
        <v>10</v>
      </c>
      <c r="L40" s="80">
        <v>14</v>
      </c>
      <c r="M40" s="52">
        <f>SUM(I40:L40)</f>
        <v>28</v>
      </c>
      <c r="N40" s="11">
        <v>15</v>
      </c>
      <c r="O40" s="11">
        <v>0</v>
      </c>
      <c r="P40" s="11">
        <v>0</v>
      </c>
      <c r="Q40" s="13">
        <v>4</v>
      </c>
      <c r="R40" s="55">
        <f>SUM(N40:Q40)</f>
        <v>19</v>
      </c>
      <c r="S40" s="11">
        <f>M40+R40</f>
        <v>47</v>
      </c>
      <c r="T40" s="11">
        <v>24</v>
      </c>
      <c r="U40" s="4"/>
    </row>
    <row r="41" ht="15" customHeight="1">
      <c r="A41" s="44">
        <v>32</v>
      </c>
      <c r="B41" s="66">
        <v>24510</v>
      </c>
      <c r="C41" t="s" s="46">
        <v>146</v>
      </c>
      <c r="D41" t="s" s="46">
        <v>147</v>
      </c>
      <c r="E41" t="s" s="46">
        <v>47</v>
      </c>
      <c r="F41" t="s" s="46">
        <v>25</v>
      </c>
      <c r="G41" t="s" s="47">
        <v>148</v>
      </c>
      <c r="H41" s="48">
        <v>9</v>
      </c>
      <c r="I41" s="67">
        <v>2</v>
      </c>
      <c r="J41" s="67">
        <v>3</v>
      </c>
      <c r="K41" s="67">
        <v>0</v>
      </c>
      <c r="L41" s="67">
        <v>14</v>
      </c>
      <c r="M41" s="40">
        <f>SUM(I41:L41)</f>
        <v>19</v>
      </c>
      <c r="N41" s="75">
        <v>15</v>
      </c>
      <c r="O41" s="50">
        <v>0</v>
      </c>
      <c r="P41" s="11">
        <v>0</v>
      </c>
      <c r="Q41" s="11">
        <v>13</v>
      </c>
      <c r="R41" s="13">
        <f>SUM(N41:Q41)</f>
        <v>28</v>
      </c>
      <c r="S41" s="55">
        <f>M41+R41</f>
        <v>47</v>
      </c>
      <c r="T41" s="11">
        <v>24</v>
      </c>
      <c r="U41" s="4"/>
    </row>
    <row r="42" ht="15" customHeight="1">
      <c r="A42" s="44">
        <v>33</v>
      </c>
      <c r="B42" t="s" s="61">
        <v>149</v>
      </c>
      <c r="C42" t="s" s="46">
        <v>150</v>
      </c>
      <c r="D42" t="s" s="46">
        <v>151</v>
      </c>
      <c r="E42" t="s" s="46">
        <v>74</v>
      </c>
      <c r="F42" t="s" s="46">
        <v>25</v>
      </c>
      <c r="G42" t="s" s="47">
        <v>43</v>
      </c>
      <c r="H42" s="48">
        <v>10</v>
      </c>
      <c r="I42" s="40">
        <v>1</v>
      </c>
      <c r="J42" s="40">
        <v>6</v>
      </c>
      <c r="K42" s="40">
        <v>5</v>
      </c>
      <c r="L42" s="40">
        <v>14</v>
      </c>
      <c r="M42" s="40">
        <f>SUM(I42:L42)</f>
        <v>26</v>
      </c>
      <c r="N42" s="50">
        <v>15</v>
      </c>
      <c r="O42" s="11">
        <v>0</v>
      </c>
      <c r="P42" s="11">
        <v>0</v>
      </c>
      <c r="Q42" s="13">
        <v>4</v>
      </c>
      <c r="R42" s="55">
        <f>SUM(N42:Q42)</f>
        <v>19</v>
      </c>
      <c r="S42" s="11">
        <f>M42+R42</f>
        <v>45</v>
      </c>
      <c r="T42" s="11">
        <v>25</v>
      </c>
      <c r="U42" s="4"/>
    </row>
    <row r="43" ht="15" customHeight="1">
      <c r="A43" s="44">
        <v>34</v>
      </c>
      <c r="B43" s="66">
        <v>47156</v>
      </c>
      <c r="C43" t="s" s="46">
        <v>152</v>
      </c>
      <c r="D43" t="s" s="46">
        <v>153</v>
      </c>
      <c r="E43" t="s" s="46">
        <v>154</v>
      </c>
      <c r="F43" t="s" s="46">
        <v>25</v>
      </c>
      <c r="G43" t="s" s="47">
        <v>43</v>
      </c>
      <c r="H43" s="74">
        <v>9</v>
      </c>
      <c r="I43" s="58">
        <v>2</v>
      </c>
      <c r="J43" s="58">
        <v>3</v>
      </c>
      <c r="K43" s="58">
        <v>0</v>
      </c>
      <c r="L43" s="58">
        <v>7</v>
      </c>
      <c r="M43" s="40">
        <f>SUM(I43:L43)</f>
        <v>12</v>
      </c>
      <c r="N43" s="67">
        <v>7</v>
      </c>
      <c r="O43" s="50">
        <v>0</v>
      </c>
      <c r="P43" s="11">
        <v>0</v>
      </c>
      <c r="Q43" s="11">
        <v>25</v>
      </c>
      <c r="R43" s="13">
        <f>SUM(N43:Q43)</f>
        <v>32</v>
      </c>
      <c r="S43" s="55">
        <f>M43+R43</f>
        <v>44</v>
      </c>
      <c r="T43" s="11">
        <v>26</v>
      </c>
      <c r="U43" s="4"/>
    </row>
    <row r="44" ht="15.5" customHeight="1">
      <c r="A44" s="44">
        <v>35</v>
      </c>
      <c r="B44" t="s" s="46">
        <v>155</v>
      </c>
      <c r="C44" t="s" s="81">
        <v>156</v>
      </c>
      <c r="D44" t="s" s="81">
        <v>29</v>
      </c>
      <c r="E44" t="s" s="81">
        <v>34</v>
      </c>
      <c r="F44" t="s" s="81">
        <v>25</v>
      </c>
      <c r="G44" t="s" s="76">
        <v>43</v>
      </c>
      <c r="H44" s="10">
        <v>10</v>
      </c>
      <c r="I44" s="23">
        <v>3</v>
      </c>
      <c r="J44" s="23">
        <v>6</v>
      </c>
      <c r="K44" s="23">
        <v>5</v>
      </c>
      <c r="L44" s="82">
        <v>14</v>
      </c>
      <c r="M44" s="40">
        <f>SUM(I44:L44)</f>
        <v>28</v>
      </c>
      <c r="N44" s="83">
        <v>3</v>
      </c>
      <c r="O44" s="4">
        <v>6</v>
      </c>
      <c r="P44" s="4">
        <v>1</v>
      </c>
      <c r="Q44" s="4">
        <v>5</v>
      </c>
      <c r="R44" s="55">
        <f>SUM(N44:Q44)</f>
        <v>15</v>
      </c>
      <c r="S44" s="55">
        <f>M44+R44</f>
        <v>43</v>
      </c>
      <c r="T44" s="11">
        <v>27</v>
      </c>
      <c r="U44" s="4"/>
    </row>
    <row r="45" ht="15.5" customHeight="1">
      <c r="A45" s="44">
        <v>36</v>
      </c>
      <c r="B45" s="66">
        <v>43837</v>
      </c>
      <c r="C45" t="s" s="84">
        <v>157</v>
      </c>
      <c r="D45" t="s" s="84">
        <v>158</v>
      </c>
      <c r="E45" t="s" s="84">
        <v>99</v>
      </c>
      <c r="F45" t="s" s="84">
        <v>159</v>
      </c>
      <c r="G45" t="s" s="47">
        <v>160</v>
      </c>
      <c r="H45" s="85">
        <v>9</v>
      </c>
      <c r="I45" s="40">
        <v>3</v>
      </c>
      <c r="J45" s="40">
        <v>9</v>
      </c>
      <c r="K45" s="40">
        <v>0</v>
      </c>
      <c r="L45" s="40">
        <v>7</v>
      </c>
      <c r="M45" s="40">
        <f>SUM(I45:L45)</f>
        <v>19</v>
      </c>
      <c r="N45" s="58">
        <v>20</v>
      </c>
      <c r="O45" s="50">
        <v>0</v>
      </c>
      <c r="P45" s="11">
        <v>0</v>
      </c>
      <c r="Q45" s="11">
        <v>4</v>
      </c>
      <c r="R45" s="13">
        <f>SUM(N45:Q45)</f>
        <v>24</v>
      </c>
      <c r="S45" s="55">
        <f>M45+R45</f>
        <v>43</v>
      </c>
      <c r="T45" s="11">
        <v>27</v>
      </c>
      <c r="U45" s="4"/>
    </row>
    <row r="46" ht="15" customHeight="1">
      <c r="A46" s="44">
        <v>37</v>
      </c>
      <c r="B46" t="s" s="61">
        <v>161</v>
      </c>
      <c r="C46" t="s" s="46">
        <v>162</v>
      </c>
      <c r="D46" t="s" s="46">
        <v>163</v>
      </c>
      <c r="E46" t="s" s="46">
        <v>164</v>
      </c>
      <c r="F46" t="s" s="46">
        <v>25</v>
      </c>
      <c r="G46" t="s" s="47">
        <v>165</v>
      </c>
      <c r="H46" s="48">
        <v>10</v>
      </c>
      <c r="I46" s="40">
        <v>3</v>
      </c>
      <c r="J46" s="40">
        <v>3</v>
      </c>
      <c r="K46" s="40">
        <v>0</v>
      </c>
      <c r="L46" s="40">
        <v>7</v>
      </c>
      <c r="M46" s="40">
        <f>SUM(I46:L46)</f>
        <v>13</v>
      </c>
      <c r="N46" s="50">
        <v>21</v>
      </c>
      <c r="O46" s="11">
        <v>0</v>
      </c>
      <c r="P46" s="11">
        <v>8</v>
      </c>
      <c r="Q46" s="13">
        <v>0</v>
      </c>
      <c r="R46" s="55">
        <f>SUM(N46:Q46)</f>
        <v>29</v>
      </c>
      <c r="S46" s="11">
        <f>M46+R46</f>
        <v>42</v>
      </c>
      <c r="T46" s="11">
        <v>28</v>
      </c>
      <c r="U46" s="4"/>
    </row>
    <row r="47" ht="15" customHeight="1">
      <c r="A47" s="44">
        <v>38</v>
      </c>
      <c r="B47" t="s" s="61">
        <v>166</v>
      </c>
      <c r="C47" t="s" s="46">
        <v>167</v>
      </c>
      <c r="D47" t="s" s="46">
        <v>62</v>
      </c>
      <c r="E47" t="s" s="46">
        <v>99</v>
      </c>
      <c r="F47" t="s" s="46">
        <v>25</v>
      </c>
      <c r="G47" t="s" s="47">
        <v>26</v>
      </c>
      <c r="H47" s="48">
        <v>10</v>
      </c>
      <c r="I47" s="40">
        <v>3</v>
      </c>
      <c r="J47" s="40">
        <v>5</v>
      </c>
      <c r="K47" s="40">
        <v>3</v>
      </c>
      <c r="L47" s="40">
        <v>21</v>
      </c>
      <c r="M47" s="40">
        <f>SUM(I47:L47)</f>
        <v>32</v>
      </c>
      <c r="N47" s="62">
        <v>7</v>
      </c>
      <c r="O47" s="19">
        <v>0</v>
      </c>
      <c r="P47" s="19">
        <v>3</v>
      </c>
      <c r="Q47" s="22">
        <v>0</v>
      </c>
      <c r="R47" s="55">
        <f>SUM(N47:Q47)</f>
        <v>10</v>
      </c>
      <c r="S47" s="11">
        <f>M47+R47</f>
        <v>42</v>
      </c>
      <c r="T47" s="11">
        <v>28</v>
      </c>
      <c r="U47" s="4"/>
    </row>
    <row r="48" ht="15" customHeight="1">
      <c r="A48" s="44">
        <v>39</v>
      </c>
      <c r="B48" t="s" s="45">
        <v>168</v>
      </c>
      <c r="C48" t="s" s="46">
        <v>169</v>
      </c>
      <c r="D48" t="s" s="46">
        <v>89</v>
      </c>
      <c r="E48" t="s" s="46">
        <v>42</v>
      </c>
      <c r="F48" t="s" s="46">
        <v>25</v>
      </c>
      <c r="G48" t="s" s="47">
        <v>170</v>
      </c>
      <c r="H48" s="48">
        <v>11</v>
      </c>
      <c r="I48" s="48">
        <v>4</v>
      </c>
      <c r="J48" s="48">
        <v>6</v>
      </c>
      <c r="K48" s="48">
        <v>10</v>
      </c>
      <c r="L48" s="48">
        <v>14</v>
      </c>
      <c r="M48" s="49">
        <f>SUM(I48:L48)</f>
        <v>34</v>
      </c>
      <c r="N48" s="49">
        <v>7</v>
      </c>
      <c r="O48" s="49">
        <v>0</v>
      </c>
      <c r="P48" s="49">
        <v>1</v>
      </c>
      <c r="Q48" s="49">
        <v>0</v>
      </c>
      <c r="R48" s="50">
        <f>SUM(N48:Q48)</f>
        <v>8</v>
      </c>
      <c r="S48" s="11">
        <f>M48+R48</f>
        <v>42</v>
      </c>
      <c r="T48" s="11">
        <v>28</v>
      </c>
      <c r="U48" s="4"/>
    </row>
    <row r="49" ht="15" customHeight="1">
      <c r="A49" s="44">
        <v>40</v>
      </c>
      <c r="B49" t="s" s="51">
        <v>171</v>
      </c>
      <c r="C49" t="s" s="46">
        <v>172</v>
      </c>
      <c r="D49" t="s" s="46">
        <v>173</v>
      </c>
      <c r="E49" t="s" s="46">
        <v>174</v>
      </c>
      <c r="F49" t="s" s="46">
        <v>25</v>
      </c>
      <c r="G49" t="s" s="47">
        <v>38</v>
      </c>
      <c r="H49" s="86">
        <v>10</v>
      </c>
      <c r="I49" s="53">
        <v>1</v>
      </c>
      <c r="J49" s="53">
        <v>3</v>
      </c>
      <c r="K49" s="53">
        <v>0</v>
      </c>
      <c r="L49" s="87">
        <v>7</v>
      </c>
      <c r="M49" s="52">
        <f>SUM(I49:L49)</f>
        <v>11</v>
      </c>
      <c r="N49" s="60">
        <v>16</v>
      </c>
      <c r="O49" s="60">
        <v>0</v>
      </c>
      <c r="P49" s="60">
        <v>8</v>
      </c>
      <c r="Q49" s="65">
        <v>6</v>
      </c>
      <c r="R49" s="55">
        <f>SUM(N49:Q49)</f>
        <v>30</v>
      </c>
      <c r="S49" s="11">
        <f>M49+R49</f>
        <v>41</v>
      </c>
      <c r="T49" s="11">
        <v>29</v>
      </c>
      <c r="U49" s="4"/>
    </row>
    <row r="50" ht="15" customHeight="1">
      <c r="A50" s="44">
        <v>41</v>
      </c>
      <c r="B50" t="s" s="61">
        <v>175</v>
      </c>
      <c r="C50" t="s" s="46">
        <v>176</v>
      </c>
      <c r="D50" t="s" s="46">
        <v>98</v>
      </c>
      <c r="E50" t="s" s="46">
        <v>55</v>
      </c>
      <c r="F50" t="s" s="46">
        <v>25</v>
      </c>
      <c r="G50" t="s" s="47">
        <v>177</v>
      </c>
      <c r="H50" s="48">
        <v>10</v>
      </c>
      <c r="I50" s="40">
        <v>4</v>
      </c>
      <c r="J50" s="40">
        <v>9</v>
      </c>
      <c r="K50" s="40">
        <v>15</v>
      </c>
      <c r="L50" s="40">
        <v>7</v>
      </c>
      <c r="M50" s="40">
        <f>SUM(I50:L50)</f>
        <v>35</v>
      </c>
      <c r="N50" s="50">
        <v>0</v>
      </c>
      <c r="O50" s="11">
        <v>0</v>
      </c>
      <c r="P50" s="11">
        <v>0</v>
      </c>
      <c r="Q50" s="13">
        <v>4</v>
      </c>
      <c r="R50" s="55">
        <f>SUM(N50:Q50)</f>
        <v>4</v>
      </c>
      <c r="S50" s="11">
        <f>M50+R50</f>
        <v>39</v>
      </c>
      <c r="T50" s="11">
        <v>30</v>
      </c>
      <c r="U50" s="4"/>
    </row>
    <row r="51" ht="15" customHeight="1">
      <c r="A51" s="44">
        <v>42</v>
      </c>
      <c r="B51" t="s" s="61">
        <v>178</v>
      </c>
      <c r="C51" t="s" s="46">
        <v>179</v>
      </c>
      <c r="D51" t="s" s="46">
        <v>93</v>
      </c>
      <c r="E51" t="s" s="46">
        <v>180</v>
      </c>
      <c r="F51" t="s" s="46">
        <v>25</v>
      </c>
      <c r="G51" t="s" s="47">
        <v>43</v>
      </c>
      <c r="H51" s="48">
        <v>10</v>
      </c>
      <c r="I51" s="40">
        <v>3</v>
      </c>
      <c r="J51" s="40">
        <v>0</v>
      </c>
      <c r="K51" s="40">
        <v>5</v>
      </c>
      <c r="L51" s="40">
        <v>14</v>
      </c>
      <c r="M51" s="40">
        <f>SUM(I51:L51)</f>
        <v>22</v>
      </c>
      <c r="N51" s="50">
        <v>9</v>
      </c>
      <c r="O51" s="11">
        <v>0</v>
      </c>
      <c r="P51" s="11">
        <v>3</v>
      </c>
      <c r="Q51" s="13">
        <v>4</v>
      </c>
      <c r="R51" s="55">
        <f>SUM(N51:Q51)</f>
        <v>16</v>
      </c>
      <c r="S51" s="11">
        <f>M51+R51</f>
        <v>38</v>
      </c>
      <c r="T51" s="11">
        <v>31</v>
      </c>
      <c r="U51" s="4"/>
    </row>
    <row r="52" ht="15" customHeight="1">
      <c r="A52" s="44">
        <v>43</v>
      </c>
      <c r="B52" t="s" s="61">
        <v>181</v>
      </c>
      <c r="C52" t="s" s="46">
        <v>182</v>
      </c>
      <c r="D52" t="s" s="46">
        <v>89</v>
      </c>
      <c r="E52" t="s" s="46">
        <v>133</v>
      </c>
      <c r="F52" t="s" s="46">
        <v>25</v>
      </c>
      <c r="G52" t="s" s="47">
        <v>183</v>
      </c>
      <c r="H52" s="48">
        <v>10</v>
      </c>
      <c r="I52" s="40">
        <v>3</v>
      </c>
      <c r="J52" s="40">
        <v>6</v>
      </c>
      <c r="K52" s="40">
        <v>0</v>
      </c>
      <c r="L52" s="40">
        <v>14</v>
      </c>
      <c r="M52" s="40">
        <f>SUM(I52:L52)</f>
        <v>23</v>
      </c>
      <c r="N52" s="50">
        <v>3</v>
      </c>
      <c r="O52" s="11">
        <v>1</v>
      </c>
      <c r="P52" s="11">
        <v>2</v>
      </c>
      <c r="Q52" s="13">
        <v>8</v>
      </c>
      <c r="R52" s="55">
        <f>SUM(N52:Q52)</f>
        <v>14</v>
      </c>
      <c r="S52" s="11">
        <f>M52+R52</f>
        <v>37</v>
      </c>
      <c r="T52" s="11">
        <v>32</v>
      </c>
      <c r="U52" s="4"/>
    </row>
    <row r="53" ht="15" customHeight="1">
      <c r="A53" s="44">
        <v>44</v>
      </c>
      <c r="B53" t="s" s="61">
        <v>184</v>
      </c>
      <c r="C53" t="s" s="46">
        <v>185</v>
      </c>
      <c r="D53" t="s" s="46">
        <v>186</v>
      </c>
      <c r="E53" t="s" s="46">
        <v>187</v>
      </c>
      <c r="F53" t="s" s="46">
        <v>138</v>
      </c>
      <c r="G53" t="s" s="47">
        <v>139</v>
      </c>
      <c r="H53" s="48">
        <v>10</v>
      </c>
      <c r="I53" s="40">
        <v>2</v>
      </c>
      <c r="J53" s="40">
        <v>3</v>
      </c>
      <c r="K53" s="40">
        <v>10</v>
      </c>
      <c r="L53" s="40">
        <v>0</v>
      </c>
      <c r="M53" s="40">
        <f>SUM(I53:L53)</f>
        <v>15</v>
      </c>
      <c r="N53" s="62">
        <v>7</v>
      </c>
      <c r="O53" s="19">
        <v>0</v>
      </c>
      <c r="P53" s="19">
        <v>5</v>
      </c>
      <c r="Q53" s="22">
        <v>8</v>
      </c>
      <c r="R53" s="55">
        <f>SUM(N53:Q53)</f>
        <v>20</v>
      </c>
      <c r="S53" s="11">
        <f>M53+R53</f>
        <v>35</v>
      </c>
      <c r="T53" s="11">
        <v>33</v>
      </c>
      <c r="U53" s="4"/>
    </row>
    <row r="54" ht="15" customHeight="1">
      <c r="A54" s="44">
        <v>45</v>
      </c>
      <c r="B54" t="s" s="45">
        <v>188</v>
      </c>
      <c r="C54" t="s" s="46">
        <v>189</v>
      </c>
      <c r="D54" t="s" s="46">
        <v>190</v>
      </c>
      <c r="E54" t="s" s="46">
        <v>191</v>
      </c>
      <c r="F54" t="s" s="46">
        <v>85</v>
      </c>
      <c r="G54" t="s" s="47">
        <v>192</v>
      </c>
      <c r="H54" s="48">
        <v>11</v>
      </c>
      <c r="I54" s="48">
        <v>2</v>
      </c>
      <c r="J54" s="48">
        <v>6</v>
      </c>
      <c r="K54" s="48">
        <v>5</v>
      </c>
      <c r="L54" s="48">
        <v>7</v>
      </c>
      <c r="M54" s="49">
        <f>SUM(I54:L54)</f>
        <v>20</v>
      </c>
      <c r="N54" s="40">
        <v>7</v>
      </c>
      <c r="O54" s="40">
        <v>0</v>
      </c>
      <c r="P54" s="40">
        <v>3</v>
      </c>
      <c r="Q54" s="40">
        <v>4</v>
      </c>
      <c r="R54" s="50">
        <f>SUM(N54:Q54)</f>
        <v>14</v>
      </c>
      <c r="S54" s="11">
        <f>M54+R54</f>
        <v>34</v>
      </c>
      <c r="T54" s="11">
        <v>34</v>
      </c>
      <c r="U54" s="4"/>
    </row>
    <row r="55" ht="15" customHeight="1">
      <c r="A55" s="44">
        <v>46</v>
      </c>
      <c r="B55" s="57">
        <v>42376</v>
      </c>
      <c r="C55" t="s" s="46">
        <v>193</v>
      </c>
      <c r="D55" t="s" s="46">
        <v>73</v>
      </c>
      <c r="E55" t="s" s="46">
        <v>24</v>
      </c>
      <c r="F55" t="s" s="46">
        <v>25</v>
      </c>
      <c r="G55" t="s" s="47">
        <v>148</v>
      </c>
      <c r="H55" s="48">
        <v>9</v>
      </c>
      <c r="I55" s="40">
        <v>3</v>
      </c>
      <c r="J55" s="40">
        <v>3</v>
      </c>
      <c r="K55" s="40">
        <v>0</v>
      </c>
      <c r="L55" s="40">
        <v>21</v>
      </c>
      <c r="M55" s="40">
        <f>SUM(I55:L55)</f>
        <v>27</v>
      </c>
      <c r="N55" s="58">
        <v>0</v>
      </c>
      <c r="O55" s="59">
        <v>0</v>
      </c>
      <c r="P55" s="60">
        <v>3</v>
      </c>
      <c r="Q55" s="60">
        <v>4</v>
      </c>
      <c r="R55" s="13">
        <f>SUM(N55:Q55)</f>
        <v>7</v>
      </c>
      <c r="S55" s="55">
        <f>M55+R55</f>
        <v>34</v>
      </c>
      <c r="T55" s="11">
        <v>34</v>
      </c>
      <c r="U55" s="4"/>
    </row>
    <row r="56" ht="15" customHeight="1">
      <c r="A56" s="44">
        <v>47</v>
      </c>
      <c r="B56" t="s" s="61">
        <v>194</v>
      </c>
      <c r="C56" t="s" s="46">
        <v>195</v>
      </c>
      <c r="D56" t="s" s="46">
        <v>196</v>
      </c>
      <c r="E56" t="s" s="46">
        <v>133</v>
      </c>
      <c r="F56" t="s" s="46">
        <v>197</v>
      </c>
      <c r="G56" t="s" s="47">
        <v>198</v>
      </c>
      <c r="H56" s="48">
        <v>10</v>
      </c>
      <c r="I56" s="40">
        <v>4</v>
      </c>
      <c r="J56" s="40">
        <v>0</v>
      </c>
      <c r="K56" s="40">
        <v>5</v>
      </c>
      <c r="L56" s="40">
        <v>14</v>
      </c>
      <c r="M56" s="40">
        <f>SUM(I56:L56)</f>
        <v>23</v>
      </c>
      <c r="N56" s="62">
        <v>0</v>
      </c>
      <c r="O56" s="19">
        <v>0</v>
      </c>
      <c r="P56" s="19">
        <v>10</v>
      </c>
      <c r="Q56" s="22">
        <v>0</v>
      </c>
      <c r="R56" s="55">
        <f>SUM(N56:Q56)</f>
        <v>10</v>
      </c>
      <c r="S56" s="11">
        <f>M56+R56</f>
        <v>33</v>
      </c>
      <c r="T56" s="11">
        <v>35</v>
      </c>
      <c r="U56" s="4"/>
    </row>
    <row r="57" ht="15" customHeight="1">
      <c r="A57" s="44">
        <v>48</v>
      </c>
      <c r="B57" t="s" s="45">
        <v>199</v>
      </c>
      <c r="C57" t="s" s="46">
        <v>200</v>
      </c>
      <c r="D57" t="s" s="46">
        <v>83</v>
      </c>
      <c r="E57" t="s" s="46">
        <v>129</v>
      </c>
      <c r="F57" t="s" s="46">
        <v>138</v>
      </c>
      <c r="G57" t="s" s="47">
        <v>201</v>
      </c>
      <c r="H57" s="48">
        <v>11</v>
      </c>
      <c r="I57" s="48">
        <v>2</v>
      </c>
      <c r="J57" s="48">
        <v>3</v>
      </c>
      <c r="K57" s="48">
        <v>0</v>
      </c>
      <c r="L57" s="48">
        <v>14</v>
      </c>
      <c r="M57" s="49">
        <f>SUM(I57:L57)</f>
        <v>19</v>
      </c>
      <c r="N57" s="40">
        <v>7</v>
      </c>
      <c r="O57" s="40">
        <v>0</v>
      </c>
      <c r="P57" s="40">
        <v>3</v>
      </c>
      <c r="Q57" s="40">
        <v>4</v>
      </c>
      <c r="R57" s="50">
        <f>SUM(N57:Q57)</f>
        <v>14</v>
      </c>
      <c r="S57" s="11">
        <f>M57+R57</f>
        <v>33</v>
      </c>
      <c r="T57" s="11">
        <v>35</v>
      </c>
      <c r="U57" s="4"/>
    </row>
    <row r="58" ht="15" customHeight="1">
      <c r="A58" s="44">
        <v>49</v>
      </c>
      <c r="B58" s="57">
        <v>20127</v>
      </c>
      <c r="C58" t="s" s="46">
        <v>202</v>
      </c>
      <c r="D58" t="s" s="46">
        <v>37</v>
      </c>
      <c r="E58" t="s" s="46">
        <v>203</v>
      </c>
      <c r="F58" t="s" s="46">
        <v>25</v>
      </c>
      <c r="G58" t="s" s="47">
        <v>26</v>
      </c>
      <c r="H58" s="48">
        <v>9</v>
      </c>
      <c r="I58" s="40">
        <v>3</v>
      </c>
      <c r="J58" s="40">
        <v>0</v>
      </c>
      <c r="K58" s="40">
        <v>10</v>
      </c>
      <c r="L58" s="40">
        <v>14</v>
      </c>
      <c r="M58" s="40">
        <f>SUM(I58:L58)</f>
        <v>27</v>
      </c>
      <c r="N58" s="40">
        <v>0</v>
      </c>
      <c r="O58" s="88">
        <v>0</v>
      </c>
      <c r="P58" s="60">
        <v>0</v>
      </c>
      <c r="Q58" s="60">
        <v>4</v>
      </c>
      <c r="R58" s="13">
        <f>SUM(N58:Q58)</f>
        <v>4</v>
      </c>
      <c r="S58" s="55">
        <f>M58+R58</f>
        <v>31</v>
      </c>
      <c r="T58" s="11">
        <v>36</v>
      </c>
      <c r="U58" s="4"/>
    </row>
    <row r="59" ht="15" customHeight="1">
      <c r="A59" s="44">
        <v>50</v>
      </c>
      <c r="B59" s="66">
        <v>31784</v>
      </c>
      <c r="C59" t="s" s="46">
        <v>204</v>
      </c>
      <c r="D59" t="s" s="46">
        <v>205</v>
      </c>
      <c r="E59" t="s" s="46">
        <v>30</v>
      </c>
      <c r="F59" t="s" s="46">
        <v>25</v>
      </c>
      <c r="G59" t="s" s="47">
        <v>165</v>
      </c>
      <c r="H59" s="48">
        <v>9</v>
      </c>
      <c r="I59" s="40">
        <v>3</v>
      </c>
      <c r="J59" s="40">
        <v>0</v>
      </c>
      <c r="K59" s="40">
        <v>0</v>
      </c>
      <c r="L59" s="40">
        <v>21</v>
      </c>
      <c r="M59" s="40">
        <f>SUM(I59:L59)</f>
        <v>24</v>
      </c>
      <c r="N59" s="40">
        <v>0</v>
      </c>
      <c r="O59" s="62">
        <v>0</v>
      </c>
      <c r="P59" s="19">
        <v>0</v>
      </c>
      <c r="Q59" s="19">
        <v>6</v>
      </c>
      <c r="R59" s="13">
        <f>SUM(N59:Q59)</f>
        <v>6</v>
      </c>
      <c r="S59" s="55">
        <f>M59+R59</f>
        <v>30</v>
      </c>
      <c r="T59" s="11">
        <v>37</v>
      </c>
      <c r="U59" s="4"/>
    </row>
    <row r="60" ht="15" customHeight="1">
      <c r="A60" s="44">
        <v>51</v>
      </c>
      <c r="B60" t="s" s="45">
        <v>206</v>
      </c>
      <c r="C60" t="s" s="89">
        <v>207</v>
      </c>
      <c r="D60" t="s" s="89">
        <v>208</v>
      </c>
      <c r="E60" t="s" s="89">
        <v>209</v>
      </c>
      <c r="F60" t="s" s="89">
        <v>210</v>
      </c>
      <c r="G60" t="s" s="47">
        <v>211</v>
      </c>
      <c r="H60" s="48">
        <v>11</v>
      </c>
      <c r="I60" s="48">
        <v>3</v>
      </c>
      <c r="J60" s="48">
        <v>0</v>
      </c>
      <c r="K60" s="48">
        <v>5</v>
      </c>
      <c r="L60" s="48">
        <v>14</v>
      </c>
      <c r="M60" s="49">
        <f>SUM(I60:L60)</f>
        <v>22</v>
      </c>
      <c r="N60" s="40">
        <v>0</v>
      </c>
      <c r="O60" s="40">
        <v>0</v>
      </c>
      <c r="P60" s="40">
        <v>3</v>
      </c>
      <c r="Q60" s="40">
        <v>5</v>
      </c>
      <c r="R60" s="50">
        <f>SUM(N60:Q60)</f>
        <v>8</v>
      </c>
      <c r="S60" s="11">
        <f>M60+R60</f>
        <v>30</v>
      </c>
      <c r="T60" s="11">
        <v>37</v>
      </c>
      <c r="U60" s="4"/>
    </row>
    <row r="61" ht="15" customHeight="1">
      <c r="A61" s="44">
        <v>52</v>
      </c>
      <c r="B61" s="57">
        <v>36898</v>
      </c>
      <c r="C61" t="s" s="46">
        <v>212</v>
      </c>
      <c r="D61" t="s" s="46">
        <v>37</v>
      </c>
      <c r="E61" t="s" s="46">
        <v>213</v>
      </c>
      <c r="F61" t="s" s="46">
        <v>25</v>
      </c>
      <c r="G61" t="s" s="47">
        <v>43</v>
      </c>
      <c r="H61" s="48">
        <v>9</v>
      </c>
      <c r="I61" s="40">
        <v>2</v>
      </c>
      <c r="J61" s="40">
        <v>0</v>
      </c>
      <c r="K61" s="40">
        <v>5</v>
      </c>
      <c r="L61" s="40">
        <v>21</v>
      </c>
      <c r="M61" s="40">
        <f>SUM(I61:L61)</f>
        <v>28</v>
      </c>
      <c r="N61" s="40">
        <v>0</v>
      </c>
      <c r="O61" s="59">
        <v>0</v>
      </c>
      <c r="P61" s="60">
        <v>0</v>
      </c>
      <c r="Q61" s="60">
        <v>0</v>
      </c>
      <c r="R61" s="13">
        <f>SUM(N61:Q61)</f>
        <v>0</v>
      </c>
      <c r="S61" s="55">
        <f>M61+R61</f>
        <v>28</v>
      </c>
      <c r="T61" s="11">
        <v>38</v>
      </c>
      <c r="U61" s="4"/>
    </row>
    <row r="62" ht="15" customHeight="1">
      <c r="A62" s="44">
        <v>53</v>
      </c>
      <c r="B62" s="66">
        <v>36198</v>
      </c>
      <c r="C62" t="s" s="46">
        <v>214</v>
      </c>
      <c r="D62" t="s" s="46">
        <v>215</v>
      </c>
      <c r="E62" t="s" s="46">
        <v>216</v>
      </c>
      <c r="F62" t="s" s="46">
        <v>25</v>
      </c>
      <c r="G62" t="s" s="47">
        <v>38</v>
      </c>
      <c r="H62" s="48">
        <v>9</v>
      </c>
      <c r="I62" s="58">
        <v>3</v>
      </c>
      <c r="J62" s="58">
        <v>0</v>
      </c>
      <c r="K62" s="58">
        <v>0</v>
      </c>
      <c r="L62" s="58">
        <v>14</v>
      </c>
      <c r="M62" s="40">
        <f>SUM(I62:L62)</f>
        <v>17</v>
      </c>
      <c r="N62" s="58">
        <v>6</v>
      </c>
      <c r="O62" s="90">
        <v>0</v>
      </c>
      <c r="P62" s="11">
        <v>1</v>
      </c>
      <c r="Q62" s="11">
        <v>4</v>
      </c>
      <c r="R62" s="13">
        <f>SUM(N62:Q62)</f>
        <v>11</v>
      </c>
      <c r="S62" s="55">
        <f>M62+R62</f>
        <v>28</v>
      </c>
      <c r="T62" s="11">
        <v>38</v>
      </c>
      <c r="U62" s="4"/>
    </row>
    <row r="63" ht="15" customHeight="1">
      <c r="A63" s="44">
        <v>54</v>
      </c>
      <c r="B63" t="s" s="61">
        <v>217</v>
      </c>
      <c r="C63" t="s" s="46">
        <v>218</v>
      </c>
      <c r="D63" t="s" s="46">
        <v>219</v>
      </c>
      <c r="E63" t="s" s="46">
        <v>30</v>
      </c>
      <c r="F63" t="s" s="46">
        <v>138</v>
      </c>
      <c r="G63" t="s" s="76">
        <v>201</v>
      </c>
      <c r="H63" s="91">
        <v>10</v>
      </c>
      <c r="I63" s="11">
        <v>3</v>
      </c>
      <c r="J63" s="11">
        <v>0</v>
      </c>
      <c r="K63" s="11">
        <v>0</v>
      </c>
      <c r="L63" s="92">
        <v>7</v>
      </c>
      <c r="M63" s="52">
        <f>SUM(I63:L63)</f>
        <v>10</v>
      </c>
      <c r="N63" s="11">
        <v>13</v>
      </c>
      <c r="O63" s="11">
        <v>0</v>
      </c>
      <c r="P63" s="11">
        <v>0</v>
      </c>
      <c r="Q63" s="13">
        <v>4</v>
      </c>
      <c r="R63" s="55">
        <f>SUM(N63:Q63)</f>
        <v>17</v>
      </c>
      <c r="S63" s="11">
        <f>M63+R63</f>
        <v>27</v>
      </c>
      <c r="T63" s="11">
        <v>39</v>
      </c>
      <c r="U63" s="4"/>
    </row>
    <row r="64" ht="15" customHeight="1">
      <c r="A64" s="44">
        <v>55</v>
      </c>
      <c r="B64" s="66">
        <v>24145</v>
      </c>
      <c r="C64" t="s" s="46">
        <v>220</v>
      </c>
      <c r="D64" t="s" s="46">
        <v>132</v>
      </c>
      <c r="E64" t="s" s="46">
        <v>121</v>
      </c>
      <c r="F64" t="s" s="46">
        <v>25</v>
      </c>
      <c r="G64" t="s" s="47">
        <v>38</v>
      </c>
      <c r="H64" s="85">
        <v>9</v>
      </c>
      <c r="I64" s="67">
        <v>2</v>
      </c>
      <c r="J64" s="67">
        <v>0</v>
      </c>
      <c r="K64" s="67">
        <v>5</v>
      </c>
      <c r="L64" s="67">
        <v>14</v>
      </c>
      <c r="M64" s="40">
        <f>SUM(I64:L64)</f>
        <v>21</v>
      </c>
      <c r="N64" s="67">
        <v>0</v>
      </c>
      <c r="O64" s="50">
        <v>2</v>
      </c>
      <c r="P64" s="11">
        <v>2</v>
      </c>
      <c r="Q64" s="11">
        <v>2</v>
      </c>
      <c r="R64" s="13">
        <f>SUM(N64:Q64)</f>
        <v>6</v>
      </c>
      <c r="S64" s="55">
        <f>M64+R64</f>
        <v>27</v>
      </c>
      <c r="T64" s="11">
        <v>39</v>
      </c>
      <c r="U64" s="4"/>
    </row>
    <row r="65" ht="15" customHeight="1">
      <c r="A65" s="44">
        <v>56</v>
      </c>
      <c r="B65" s="66">
        <v>39820</v>
      </c>
      <c r="C65" t="s" s="46">
        <v>221</v>
      </c>
      <c r="D65" t="s" s="46">
        <v>222</v>
      </c>
      <c r="E65" t="s" s="46">
        <v>223</v>
      </c>
      <c r="F65" t="s" s="46">
        <v>25</v>
      </c>
      <c r="G65" t="s" s="47">
        <v>43</v>
      </c>
      <c r="H65" s="48">
        <v>9</v>
      </c>
      <c r="I65" s="40">
        <v>3</v>
      </c>
      <c r="J65" s="40">
        <v>0</v>
      </c>
      <c r="K65" s="40">
        <v>5</v>
      </c>
      <c r="L65" s="40">
        <v>7</v>
      </c>
      <c r="M65" s="40">
        <f>SUM(I65:L65)</f>
        <v>15</v>
      </c>
      <c r="N65" s="40">
        <v>6</v>
      </c>
      <c r="O65" s="62">
        <v>0</v>
      </c>
      <c r="P65" s="19">
        <v>0</v>
      </c>
      <c r="Q65" s="19">
        <v>6</v>
      </c>
      <c r="R65" s="13">
        <f>SUM(N65:Q65)</f>
        <v>12</v>
      </c>
      <c r="S65" s="55">
        <f>M65+R65</f>
        <v>27</v>
      </c>
      <c r="T65" s="11">
        <v>39</v>
      </c>
      <c r="U65" s="4"/>
    </row>
    <row r="66" ht="15" customHeight="1">
      <c r="A66" s="44">
        <v>57</v>
      </c>
      <c r="B66" t="s" s="45">
        <v>224</v>
      </c>
      <c r="C66" t="s" s="46">
        <v>225</v>
      </c>
      <c r="D66" t="s" s="46">
        <v>226</v>
      </c>
      <c r="E66" t="s" s="46">
        <v>133</v>
      </c>
      <c r="F66" t="s" s="46">
        <v>25</v>
      </c>
      <c r="G66" t="s" s="47">
        <v>227</v>
      </c>
      <c r="H66" s="48">
        <v>11</v>
      </c>
      <c r="I66" s="48">
        <v>2</v>
      </c>
      <c r="J66" s="48">
        <v>6</v>
      </c>
      <c r="K66" s="48">
        <v>0</v>
      </c>
      <c r="L66" s="48">
        <v>14</v>
      </c>
      <c r="M66" s="49">
        <f>SUM(I66:L66)</f>
        <v>22</v>
      </c>
      <c r="N66" s="40">
        <v>0</v>
      </c>
      <c r="O66" s="40">
        <v>0</v>
      </c>
      <c r="P66" s="40">
        <v>3</v>
      </c>
      <c r="Q66" s="40">
        <v>2</v>
      </c>
      <c r="R66" s="50">
        <f>SUM(N66:Q66)</f>
        <v>5</v>
      </c>
      <c r="S66" s="11">
        <f>M66+R66</f>
        <v>27</v>
      </c>
      <c r="T66" s="11">
        <v>39</v>
      </c>
      <c r="U66" s="4"/>
    </row>
    <row r="67" ht="15" customHeight="1">
      <c r="A67" s="44">
        <v>58</v>
      </c>
      <c r="B67" t="s" s="51">
        <v>228</v>
      </c>
      <c r="C67" t="s" s="46">
        <v>229</v>
      </c>
      <c r="D67" t="s" s="46">
        <v>230</v>
      </c>
      <c r="E67" t="s" s="46">
        <v>231</v>
      </c>
      <c r="F67" t="s" s="46">
        <v>25</v>
      </c>
      <c r="G67" t="s" s="47">
        <v>165</v>
      </c>
      <c r="H67" s="48">
        <v>10</v>
      </c>
      <c r="I67" s="40">
        <v>1</v>
      </c>
      <c r="J67" s="40">
        <v>3</v>
      </c>
      <c r="K67" s="40">
        <v>5</v>
      </c>
      <c r="L67" s="40">
        <v>7</v>
      </c>
      <c r="M67" s="40">
        <f>SUM(I67:L67)</f>
        <v>16</v>
      </c>
      <c r="N67" s="59">
        <v>7</v>
      </c>
      <c r="O67" s="60">
        <v>0</v>
      </c>
      <c r="P67" s="60">
        <v>0</v>
      </c>
      <c r="Q67" s="65">
        <v>2</v>
      </c>
      <c r="R67" s="55">
        <f>SUM(N67:Q67)</f>
        <v>9</v>
      </c>
      <c r="S67" s="11">
        <f>M67+R67</f>
        <v>25</v>
      </c>
      <c r="T67" s="11">
        <v>40</v>
      </c>
      <c r="U67" s="4"/>
    </row>
    <row r="68" ht="15" customHeight="1">
      <c r="A68" s="44">
        <v>59</v>
      </c>
      <c r="B68" s="66">
        <v>43138</v>
      </c>
      <c r="C68" t="s" s="46">
        <v>232</v>
      </c>
      <c r="D68" t="s" s="46">
        <v>67</v>
      </c>
      <c r="E68" t="s" s="46">
        <v>129</v>
      </c>
      <c r="F68" t="s" s="46">
        <v>25</v>
      </c>
      <c r="G68" t="s" s="47">
        <v>233</v>
      </c>
      <c r="H68" s="48">
        <v>9</v>
      </c>
      <c r="I68" s="58">
        <v>3</v>
      </c>
      <c r="J68" s="58">
        <v>3</v>
      </c>
      <c r="K68" s="58">
        <v>5</v>
      </c>
      <c r="L68" s="58">
        <v>7</v>
      </c>
      <c r="M68" s="40">
        <f>SUM(I68:L68)</f>
        <v>18</v>
      </c>
      <c r="N68" s="75">
        <v>0</v>
      </c>
      <c r="O68" s="50">
        <v>0</v>
      </c>
      <c r="P68" s="11">
        <v>0</v>
      </c>
      <c r="Q68" s="11">
        <v>7</v>
      </c>
      <c r="R68" s="13">
        <f>SUM(N68:Q68)</f>
        <v>7</v>
      </c>
      <c r="S68" s="55">
        <f>M68+R68</f>
        <v>25</v>
      </c>
      <c r="T68" s="11">
        <v>41</v>
      </c>
      <c r="U68" s="4"/>
    </row>
    <row r="69" ht="15" customHeight="1">
      <c r="A69" s="44">
        <v>60</v>
      </c>
      <c r="B69" t="s" s="93">
        <v>234</v>
      </c>
      <c r="C69" t="s" s="46">
        <v>235</v>
      </c>
      <c r="D69" t="s" s="46">
        <v>236</v>
      </c>
      <c r="E69" t="s" s="46">
        <v>47</v>
      </c>
      <c r="F69" t="s" s="46">
        <v>25</v>
      </c>
      <c r="G69" t="s" s="47">
        <v>26</v>
      </c>
      <c r="H69" s="48">
        <v>10</v>
      </c>
      <c r="I69" s="94">
        <v>1</v>
      </c>
      <c r="J69" s="95">
        <v>6</v>
      </c>
      <c r="K69" s="95">
        <v>0</v>
      </c>
      <c r="L69" s="77">
        <v>14</v>
      </c>
      <c r="M69" s="52">
        <f>SUM(I69:L69)</f>
        <v>21</v>
      </c>
      <c r="N69" s="11">
        <v>0</v>
      </c>
      <c r="O69" s="11">
        <v>0</v>
      </c>
      <c r="P69" s="11">
        <v>3</v>
      </c>
      <c r="Q69" s="13">
        <v>0</v>
      </c>
      <c r="R69" s="55">
        <f>SUM(N69:Q69)</f>
        <v>3</v>
      </c>
      <c r="S69" s="11">
        <f>M69+R69</f>
        <v>24</v>
      </c>
      <c r="T69" s="11">
        <v>42</v>
      </c>
      <c r="U69" s="4"/>
    </row>
    <row r="70" ht="15" customHeight="1">
      <c r="A70" s="44">
        <v>61</v>
      </c>
      <c r="B70" t="s" s="61">
        <v>237</v>
      </c>
      <c r="C70" t="s" s="46">
        <v>238</v>
      </c>
      <c r="D70" t="s" s="46">
        <v>77</v>
      </c>
      <c r="E70" t="s" s="46">
        <v>239</v>
      </c>
      <c r="F70" t="s" s="46">
        <v>25</v>
      </c>
      <c r="G70" t="s" s="47">
        <v>26</v>
      </c>
      <c r="H70" s="48">
        <v>10</v>
      </c>
      <c r="I70" s="40">
        <v>3</v>
      </c>
      <c r="J70" s="40">
        <v>0</v>
      </c>
      <c r="K70" s="40">
        <v>5</v>
      </c>
      <c r="L70" s="40">
        <v>7</v>
      </c>
      <c r="M70" s="40">
        <f>SUM(I70:L70)</f>
        <v>15</v>
      </c>
      <c r="N70" s="50">
        <v>0</v>
      </c>
      <c r="O70" s="11">
        <v>0</v>
      </c>
      <c r="P70" s="11">
        <v>5</v>
      </c>
      <c r="Q70" s="13">
        <v>4</v>
      </c>
      <c r="R70" s="55">
        <f>SUM(N70:Q70)</f>
        <v>9</v>
      </c>
      <c r="S70" s="11">
        <f>M70+R70</f>
        <v>24</v>
      </c>
      <c r="T70" s="11">
        <v>42</v>
      </c>
      <c r="U70" s="4"/>
    </row>
    <row r="71" ht="15" customHeight="1">
      <c r="A71" s="44">
        <v>62</v>
      </c>
      <c r="B71" s="66">
        <v>44568</v>
      </c>
      <c r="C71" t="s" s="46">
        <v>240</v>
      </c>
      <c r="D71" t="s" s="46">
        <v>89</v>
      </c>
      <c r="E71" t="s" s="46">
        <v>84</v>
      </c>
      <c r="F71" t="s" s="46">
        <v>79</v>
      </c>
      <c r="G71" t="s" s="47">
        <v>80</v>
      </c>
      <c r="H71" s="48">
        <v>9</v>
      </c>
      <c r="I71" s="40">
        <v>2</v>
      </c>
      <c r="J71" s="40">
        <v>0</v>
      </c>
      <c r="K71" s="40">
        <v>5</v>
      </c>
      <c r="L71" s="40">
        <v>7</v>
      </c>
      <c r="M71" s="40">
        <f>SUM(I71:L71)</f>
        <v>14</v>
      </c>
      <c r="N71" s="75">
        <v>0</v>
      </c>
      <c r="O71" s="50">
        <v>0</v>
      </c>
      <c r="P71" s="11">
        <v>0</v>
      </c>
      <c r="Q71" s="11">
        <v>8</v>
      </c>
      <c r="R71" s="13">
        <f>SUM(N71:Q71)</f>
        <v>8</v>
      </c>
      <c r="S71" s="55">
        <f>M71+R71</f>
        <v>22</v>
      </c>
      <c r="T71" s="11">
        <v>43</v>
      </c>
      <c r="U71" s="4"/>
    </row>
    <row r="72" ht="15" customHeight="1">
      <c r="A72" s="44">
        <v>63</v>
      </c>
      <c r="B72" t="s" s="61">
        <v>241</v>
      </c>
      <c r="C72" t="s" s="46">
        <v>242</v>
      </c>
      <c r="D72" t="s" s="46">
        <v>93</v>
      </c>
      <c r="E72" t="s" s="46">
        <v>180</v>
      </c>
      <c r="F72" t="s" s="46">
        <v>25</v>
      </c>
      <c r="G72" t="s" s="47">
        <v>43</v>
      </c>
      <c r="H72" s="48">
        <v>10</v>
      </c>
      <c r="I72" s="40">
        <v>3</v>
      </c>
      <c r="J72" s="40">
        <v>6</v>
      </c>
      <c r="K72" s="40">
        <v>0</v>
      </c>
      <c r="L72" s="40">
        <v>7</v>
      </c>
      <c r="M72" s="40">
        <f>SUM(I72:L72)</f>
        <v>16</v>
      </c>
      <c r="N72" s="62">
        <v>0</v>
      </c>
      <c r="O72" s="19">
        <v>0</v>
      </c>
      <c r="P72" s="19">
        <v>0</v>
      </c>
      <c r="Q72" s="22">
        <v>6</v>
      </c>
      <c r="R72" s="55">
        <f>SUM(N72:Q72)</f>
        <v>6</v>
      </c>
      <c r="S72" s="11">
        <f>M72+R72</f>
        <v>22</v>
      </c>
      <c r="T72" s="11">
        <v>43</v>
      </c>
      <c r="U72" s="4"/>
    </row>
    <row r="73" ht="15" customHeight="1">
      <c r="A73" s="44">
        <v>64</v>
      </c>
      <c r="B73" t="s" s="45">
        <v>243</v>
      </c>
      <c r="C73" t="s" s="46">
        <v>244</v>
      </c>
      <c r="D73" t="s" s="46">
        <v>226</v>
      </c>
      <c r="E73" t="s" s="46">
        <v>245</v>
      </c>
      <c r="F73" t="s" s="46">
        <v>25</v>
      </c>
      <c r="G73" t="s" s="47">
        <v>43</v>
      </c>
      <c r="H73" s="48">
        <v>11</v>
      </c>
      <c r="I73" s="48">
        <v>3</v>
      </c>
      <c r="J73" s="48">
        <v>0</v>
      </c>
      <c r="K73" s="48">
        <v>0</v>
      </c>
      <c r="L73" s="48">
        <v>14</v>
      </c>
      <c r="M73" s="49">
        <f>SUM(I73:L73)</f>
        <v>17</v>
      </c>
      <c r="N73" s="49">
        <v>0</v>
      </c>
      <c r="O73" s="49">
        <v>4</v>
      </c>
      <c r="P73" s="49">
        <v>1</v>
      </c>
      <c r="Q73" s="49">
        <v>0</v>
      </c>
      <c r="R73" s="50">
        <f>SUM(N73:Q73)</f>
        <v>5</v>
      </c>
      <c r="S73" s="11">
        <f>M73+R73</f>
        <v>22</v>
      </c>
      <c r="T73" s="11">
        <v>43</v>
      </c>
      <c r="U73" s="4"/>
    </row>
    <row r="74" ht="15" customHeight="1">
      <c r="A74" s="44">
        <v>65</v>
      </c>
      <c r="B74" t="s" s="96">
        <v>246</v>
      </c>
      <c r="C74" t="s" s="46">
        <v>247</v>
      </c>
      <c r="D74" t="s" s="46">
        <v>248</v>
      </c>
      <c r="E74" t="s" s="46">
        <v>42</v>
      </c>
      <c r="F74" t="s" s="46">
        <v>210</v>
      </c>
      <c r="G74" t="s" s="47">
        <v>249</v>
      </c>
      <c r="H74" s="86">
        <v>10</v>
      </c>
      <c r="I74" s="97">
        <v>3</v>
      </c>
      <c r="J74" s="97">
        <v>0</v>
      </c>
      <c r="K74" s="97">
        <v>0</v>
      </c>
      <c r="L74" s="98">
        <v>7</v>
      </c>
      <c r="M74" s="52">
        <f>SUM(I74:L74)</f>
        <v>10</v>
      </c>
      <c r="N74" s="60">
        <v>7</v>
      </c>
      <c r="O74" s="60">
        <v>0</v>
      </c>
      <c r="P74" s="60">
        <v>1</v>
      </c>
      <c r="Q74" s="65">
        <v>4</v>
      </c>
      <c r="R74" s="55">
        <f>SUM(N74:Q74)</f>
        <v>12</v>
      </c>
      <c r="S74" s="11">
        <f>M74+R74</f>
        <v>22</v>
      </c>
      <c r="T74" s="11">
        <v>43</v>
      </c>
      <c r="U74" s="4"/>
    </row>
    <row r="75" ht="15" customHeight="1">
      <c r="A75" s="44">
        <v>66</v>
      </c>
      <c r="B75" t="s" s="61">
        <v>250</v>
      </c>
      <c r="C75" t="s" s="46">
        <v>251</v>
      </c>
      <c r="D75" t="s" s="46">
        <v>252</v>
      </c>
      <c r="E75" t="s" s="46">
        <v>253</v>
      </c>
      <c r="F75" t="s" s="46">
        <v>138</v>
      </c>
      <c r="G75" t="s" s="47">
        <v>201</v>
      </c>
      <c r="H75" s="48">
        <v>10</v>
      </c>
      <c r="I75" s="40">
        <v>3</v>
      </c>
      <c r="J75" s="40">
        <v>6</v>
      </c>
      <c r="K75" s="40">
        <v>5</v>
      </c>
      <c r="L75" s="40">
        <v>7</v>
      </c>
      <c r="M75" s="40">
        <f>SUM(I75:L75)</f>
        <v>21</v>
      </c>
      <c r="N75" s="99">
        <v>0</v>
      </c>
      <c r="O75" s="23">
        <v>0</v>
      </c>
      <c r="P75" s="23">
        <v>0</v>
      </c>
      <c r="Q75" s="23">
        <v>0</v>
      </c>
      <c r="R75" s="100">
        <f>SUM(N75:Q75)</f>
        <v>0</v>
      </c>
      <c r="S75" s="11">
        <f>M75+R75</f>
        <v>21</v>
      </c>
      <c r="T75" s="11">
        <v>44</v>
      </c>
      <c r="U75" s="4"/>
    </row>
    <row r="76" ht="15" customHeight="1">
      <c r="A76" s="44">
        <v>67</v>
      </c>
      <c r="B76" t="s" s="45">
        <v>254</v>
      </c>
      <c r="C76" t="s" s="46">
        <v>255</v>
      </c>
      <c r="D76" t="s" s="46">
        <v>173</v>
      </c>
      <c r="E76" t="s" s="46">
        <v>256</v>
      </c>
      <c r="F76" t="s" s="46">
        <v>138</v>
      </c>
      <c r="G76" t="s" s="47">
        <v>257</v>
      </c>
      <c r="H76" s="48">
        <v>11</v>
      </c>
      <c r="I76" s="48">
        <v>3</v>
      </c>
      <c r="J76" s="48">
        <v>0</v>
      </c>
      <c r="K76" s="48">
        <v>0</v>
      </c>
      <c r="L76" s="48">
        <v>7</v>
      </c>
      <c r="M76" s="49">
        <f>SUM(I76:L76)</f>
        <v>10</v>
      </c>
      <c r="N76" s="40">
        <v>7</v>
      </c>
      <c r="O76" s="40">
        <v>0</v>
      </c>
      <c r="P76" s="40">
        <v>4</v>
      </c>
      <c r="Q76" s="40">
        <v>0</v>
      </c>
      <c r="R76" s="59">
        <f>SUM(N76:Q76)</f>
        <v>11</v>
      </c>
      <c r="S76" s="11">
        <f>M76+R76</f>
        <v>21</v>
      </c>
      <c r="T76" s="11">
        <v>44</v>
      </c>
      <c r="U76" s="4"/>
    </row>
    <row r="77" ht="15" customHeight="1">
      <c r="A77" s="44">
        <v>68</v>
      </c>
      <c r="B77" t="s" s="51">
        <v>258</v>
      </c>
      <c r="C77" t="s" s="46">
        <v>259</v>
      </c>
      <c r="D77" t="s" s="46">
        <v>260</v>
      </c>
      <c r="E77" t="s" s="46">
        <v>261</v>
      </c>
      <c r="F77" t="s" s="46">
        <v>138</v>
      </c>
      <c r="G77" t="s" s="47">
        <v>257</v>
      </c>
      <c r="H77" s="48">
        <v>10</v>
      </c>
      <c r="I77" s="40">
        <v>3</v>
      </c>
      <c r="J77" s="40">
        <v>6</v>
      </c>
      <c r="K77" s="40">
        <v>0</v>
      </c>
      <c r="L77" s="40">
        <v>7</v>
      </c>
      <c r="M77" s="40">
        <f>SUM(I77:L77)</f>
        <v>16</v>
      </c>
      <c r="N77" s="59">
        <v>0</v>
      </c>
      <c r="O77" s="60">
        <v>0</v>
      </c>
      <c r="P77" s="60">
        <v>3</v>
      </c>
      <c r="Q77" s="65">
        <v>2</v>
      </c>
      <c r="R77" s="55">
        <f>SUM(N77:Q77)</f>
        <v>5</v>
      </c>
      <c r="S77" s="11">
        <f>M77+R77</f>
        <v>21</v>
      </c>
      <c r="T77" s="11">
        <v>44</v>
      </c>
      <c r="U77" s="4"/>
    </row>
    <row r="78" ht="15" customHeight="1">
      <c r="A78" s="44">
        <v>69</v>
      </c>
      <c r="B78" s="66">
        <v>37263</v>
      </c>
      <c r="C78" t="s" s="46">
        <v>262</v>
      </c>
      <c r="D78" t="s" s="46">
        <v>263</v>
      </c>
      <c r="E78" t="s" s="46">
        <v>84</v>
      </c>
      <c r="F78" t="s" s="46">
        <v>25</v>
      </c>
      <c r="G78" t="s" s="47">
        <v>264</v>
      </c>
      <c r="H78" s="48">
        <v>9</v>
      </c>
      <c r="I78" s="40">
        <v>3</v>
      </c>
      <c r="J78" s="40">
        <v>0</v>
      </c>
      <c r="K78" s="40">
        <v>0</v>
      </c>
      <c r="L78" s="40">
        <v>7</v>
      </c>
      <c r="M78" s="40">
        <f>SUM(I78:L78)</f>
        <v>10</v>
      </c>
      <c r="N78" s="67">
        <v>6</v>
      </c>
      <c r="O78" s="50">
        <v>0</v>
      </c>
      <c r="P78" s="11">
        <v>4</v>
      </c>
      <c r="Q78" s="11">
        <v>0</v>
      </c>
      <c r="R78" s="13">
        <f>SUM(N78:Q78)</f>
        <v>10</v>
      </c>
      <c r="S78" s="55">
        <f>M78+R78</f>
        <v>20</v>
      </c>
      <c r="T78" s="11">
        <v>45</v>
      </c>
      <c r="U78" s="4"/>
    </row>
    <row r="79" ht="15" customHeight="1">
      <c r="A79" s="44">
        <v>70</v>
      </c>
      <c r="B79" s="66">
        <v>42773</v>
      </c>
      <c r="C79" t="s" s="46">
        <v>265</v>
      </c>
      <c r="D79" t="s" s="46">
        <v>266</v>
      </c>
      <c r="E79" t="s" s="46">
        <v>94</v>
      </c>
      <c r="F79" t="s" s="46">
        <v>79</v>
      </c>
      <c r="G79" t="s" s="47">
        <v>80</v>
      </c>
      <c r="H79" s="48">
        <v>9</v>
      </c>
      <c r="I79" s="40">
        <v>4</v>
      </c>
      <c r="J79" s="40">
        <v>12</v>
      </c>
      <c r="K79" s="40">
        <v>0</v>
      </c>
      <c r="L79" s="40">
        <v>0</v>
      </c>
      <c r="M79" s="40">
        <f>SUM(I79:L79)</f>
        <v>16</v>
      </c>
      <c r="N79" s="40">
        <v>3</v>
      </c>
      <c r="O79" s="62">
        <v>0</v>
      </c>
      <c r="P79" s="19">
        <v>1</v>
      </c>
      <c r="Q79" s="19">
        <v>0</v>
      </c>
      <c r="R79" s="13">
        <f>SUM(N79:Q79)</f>
        <v>4</v>
      </c>
      <c r="S79" s="55">
        <f>M79+R79</f>
        <v>20</v>
      </c>
      <c r="T79" s="11">
        <v>45</v>
      </c>
      <c r="U79" s="4"/>
    </row>
    <row r="80" ht="15" customHeight="1">
      <c r="A80" s="44">
        <v>71</v>
      </c>
      <c r="B80" t="s" s="46">
        <v>267</v>
      </c>
      <c r="C80" t="s" s="46">
        <v>268</v>
      </c>
      <c r="D80" t="s" s="46">
        <v>37</v>
      </c>
      <c r="E80" t="s" s="46">
        <v>180</v>
      </c>
      <c r="F80" t="s" s="46">
        <v>25</v>
      </c>
      <c r="G80" t="s" s="47">
        <v>269</v>
      </c>
      <c r="H80" s="48">
        <v>11</v>
      </c>
      <c r="I80" s="48">
        <v>3</v>
      </c>
      <c r="J80" s="48">
        <v>3</v>
      </c>
      <c r="K80" s="48">
        <v>0</v>
      </c>
      <c r="L80" s="48">
        <v>14</v>
      </c>
      <c r="M80" s="49">
        <f>SUM(I80:L80)</f>
        <v>20</v>
      </c>
      <c r="N80" s="49">
        <v>0</v>
      </c>
      <c r="O80" s="49">
        <v>0</v>
      </c>
      <c r="P80" s="49">
        <v>0</v>
      </c>
      <c r="Q80" s="49">
        <v>0</v>
      </c>
      <c r="R80" s="50">
        <f>SUM(N80:Q80)</f>
        <v>0</v>
      </c>
      <c r="S80" s="11">
        <f>M80+R80</f>
        <v>20</v>
      </c>
      <c r="T80" s="11">
        <v>45</v>
      </c>
      <c r="U80" s="4"/>
    </row>
    <row r="81" ht="15" customHeight="1">
      <c r="A81" s="44">
        <v>72</v>
      </c>
      <c r="B81" t="s" s="46">
        <v>270</v>
      </c>
      <c r="C81" t="s" s="46">
        <v>271</v>
      </c>
      <c r="D81" t="s" s="46">
        <v>83</v>
      </c>
      <c r="E81" t="s" s="46">
        <v>272</v>
      </c>
      <c r="F81" t="s" s="46">
        <v>138</v>
      </c>
      <c r="G81" t="s" s="47">
        <v>273</v>
      </c>
      <c r="H81" s="48">
        <v>11</v>
      </c>
      <c r="I81" s="48">
        <v>4</v>
      </c>
      <c r="J81" s="48">
        <v>3</v>
      </c>
      <c r="K81" s="48">
        <v>0</v>
      </c>
      <c r="L81" s="48">
        <v>7</v>
      </c>
      <c r="M81" s="49">
        <f>SUM(I81:L81)</f>
        <v>14</v>
      </c>
      <c r="N81" s="49">
        <v>5</v>
      </c>
      <c r="O81" s="49">
        <v>0</v>
      </c>
      <c r="P81" s="49">
        <v>0</v>
      </c>
      <c r="Q81" s="49">
        <v>0</v>
      </c>
      <c r="R81" s="50">
        <f>SUM(N81:Q81)</f>
        <v>5</v>
      </c>
      <c r="S81" s="11">
        <f>M81+R81</f>
        <v>19</v>
      </c>
      <c r="T81" s="11">
        <v>46</v>
      </c>
      <c r="U81" s="4"/>
    </row>
    <row r="82" ht="15" customHeight="1">
      <c r="A82" s="44">
        <v>73</v>
      </c>
      <c r="B82" t="s" s="46">
        <v>274</v>
      </c>
      <c r="C82" t="s" s="46">
        <v>275</v>
      </c>
      <c r="D82" t="s" s="46">
        <v>276</v>
      </c>
      <c r="E82" t="s" s="46">
        <v>74</v>
      </c>
      <c r="F82" t="s" s="46">
        <v>85</v>
      </c>
      <c r="G82" t="s" s="47">
        <v>277</v>
      </c>
      <c r="H82" s="48">
        <v>11</v>
      </c>
      <c r="I82" s="48">
        <v>3</v>
      </c>
      <c r="J82" s="48">
        <v>9</v>
      </c>
      <c r="K82" s="48">
        <v>0</v>
      </c>
      <c r="L82" s="48">
        <v>0</v>
      </c>
      <c r="M82" s="49">
        <f>SUM(I82:L82)</f>
        <v>12</v>
      </c>
      <c r="N82" s="40">
        <v>7</v>
      </c>
      <c r="O82" s="40">
        <v>0</v>
      </c>
      <c r="P82" s="40">
        <v>0</v>
      </c>
      <c r="Q82" s="40">
        <v>0</v>
      </c>
      <c r="R82" s="50">
        <f>SUM(N82:Q82)</f>
        <v>7</v>
      </c>
      <c r="S82" s="11">
        <f>M82+R82</f>
        <v>19</v>
      </c>
      <c r="T82" s="11">
        <v>46</v>
      </c>
      <c r="U82" s="4"/>
    </row>
    <row r="83" ht="15" customHeight="1">
      <c r="A83" s="44">
        <v>74</v>
      </c>
      <c r="B83" t="s" s="45">
        <v>278</v>
      </c>
      <c r="C83" t="s" s="46">
        <v>279</v>
      </c>
      <c r="D83" t="s" s="46">
        <v>153</v>
      </c>
      <c r="E83" t="s" s="46">
        <v>280</v>
      </c>
      <c r="F83" t="s" s="46">
        <v>281</v>
      </c>
      <c r="G83" t="s" s="47">
        <v>282</v>
      </c>
      <c r="H83" s="48">
        <v>11</v>
      </c>
      <c r="I83" s="48">
        <v>2</v>
      </c>
      <c r="J83" s="48">
        <v>3</v>
      </c>
      <c r="K83" s="48">
        <v>5</v>
      </c>
      <c r="L83" s="48">
        <v>7</v>
      </c>
      <c r="M83" s="49">
        <f>SUM(I83:L83)</f>
        <v>17</v>
      </c>
      <c r="N83" s="40">
        <v>0</v>
      </c>
      <c r="O83" s="40">
        <v>0</v>
      </c>
      <c r="P83" s="40">
        <v>1</v>
      </c>
      <c r="Q83" s="40">
        <v>0</v>
      </c>
      <c r="R83" s="50">
        <f>SUM(N83:Q83)</f>
        <v>1</v>
      </c>
      <c r="S83" s="11">
        <f>M83+R83</f>
        <v>18</v>
      </c>
      <c r="T83" s="11">
        <v>47</v>
      </c>
      <c r="U83" s="4"/>
    </row>
    <row r="84" ht="15" customHeight="1">
      <c r="A84" s="44">
        <v>75</v>
      </c>
      <c r="B84" t="s" s="96">
        <v>283</v>
      </c>
      <c r="C84" t="s" s="46">
        <v>284</v>
      </c>
      <c r="D84" t="s" s="46">
        <v>158</v>
      </c>
      <c r="E84" t="s" s="46">
        <v>63</v>
      </c>
      <c r="F84" t="s" s="46">
        <v>159</v>
      </c>
      <c r="G84" t="s" s="47">
        <v>160</v>
      </c>
      <c r="H84" s="48">
        <v>10</v>
      </c>
      <c r="I84" s="101">
        <v>2</v>
      </c>
      <c r="J84" s="102">
        <v>3</v>
      </c>
      <c r="K84" s="102">
        <v>0</v>
      </c>
      <c r="L84" s="103">
        <v>7</v>
      </c>
      <c r="M84" s="40">
        <f>SUM(I84:L84)</f>
        <v>12</v>
      </c>
      <c r="N84" s="52">
        <v>0</v>
      </c>
      <c r="O84" s="53">
        <v>0</v>
      </c>
      <c r="P84" s="53">
        <v>4</v>
      </c>
      <c r="Q84" s="54">
        <v>2</v>
      </c>
      <c r="R84" s="55">
        <f>SUM(N84:Q84)</f>
        <v>6</v>
      </c>
      <c r="S84" s="11">
        <f>M84+R84</f>
        <v>18</v>
      </c>
      <c r="T84" s="11">
        <v>47</v>
      </c>
      <c r="U84" s="4"/>
    </row>
    <row r="85" ht="15" customHeight="1">
      <c r="A85" s="44">
        <v>76</v>
      </c>
      <c r="B85" t="s" s="46">
        <v>285</v>
      </c>
      <c r="C85" t="s" s="46">
        <v>286</v>
      </c>
      <c r="D85" t="s" s="46">
        <v>71</v>
      </c>
      <c r="E85" t="s" s="46">
        <v>287</v>
      </c>
      <c r="F85" t="s" s="46">
        <v>85</v>
      </c>
      <c r="G85" t="s" s="47">
        <v>86</v>
      </c>
      <c r="H85" s="48">
        <v>11</v>
      </c>
      <c r="I85" s="48">
        <v>3</v>
      </c>
      <c r="J85" s="48">
        <v>6</v>
      </c>
      <c r="K85" s="48">
        <v>0</v>
      </c>
      <c r="L85" s="48">
        <v>7</v>
      </c>
      <c r="M85" s="49">
        <f>SUM(I85:L85)</f>
        <v>16</v>
      </c>
      <c r="N85" s="40">
        <v>0</v>
      </c>
      <c r="O85" s="40">
        <v>0</v>
      </c>
      <c r="P85" s="40">
        <v>0</v>
      </c>
      <c r="Q85" s="40">
        <v>1</v>
      </c>
      <c r="R85" s="50">
        <f>SUM(N85:Q85)</f>
        <v>1</v>
      </c>
      <c r="S85" s="11">
        <f>M85+R85</f>
        <v>17</v>
      </c>
      <c r="T85" s="11">
        <v>48</v>
      </c>
      <c r="U85" s="4"/>
    </row>
    <row r="86" ht="15" customHeight="1">
      <c r="A86" s="44">
        <v>77</v>
      </c>
      <c r="B86" t="s" s="45">
        <v>288</v>
      </c>
      <c r="C86" t="s" s="46">
        <v>289</v>
      </c>
      <c r="D86" t="s" s="46">
        <v>290</v>
      </c>
      <c r="E86" t="s" s="46">
        <v>84</v>
      </c>
      <c r="F86" t="s" s="46">
        <v>138</v>
      </c>
      <c r="G86" t="s" s="47">
        <v>43</v>
      </c>
      <c r="H86" s="48">
        <v>11</v>
      </c>
      <c r="I86" s="48">
        <v>2</v>
      </c>
      <c r="J86" s="48">
        <v>8</v>
      </c>
      <c r="K86" s="48">
        <v>0</v>
      </c>
      <c r="L86" s="48">
        <v>0</v>
      </c>
      <c r="M86" s="49">
        <f>SUM(I86:L86)</f>
        <v>10</v>
      </c>
      <c r="N86" s="40">
        <v>0</v>
      </c>
      <c r="O86" s="40">
        <v>0</v>
      </c>
      <c r="P86" s="40">
        <v>4</v>
      </c>
      <c r="Q86" s="40">
        <v>2</v>
      </c>
      <c r="R86" s="50">
        <f>SUM(N86:Q86)</f>
        <v>6</v>
      </c>
      <c r="S86" s="11">
        <f>M86+R86</f>
        <v>16</v>
      </c>
      <c r="T86" s="11">
        <v>49</v>
      </c>
      <c r="U86" s="4"/>
    </row>
    <row r="87" ht="15" customHeight="1">
      <c r="A87" s="44">
        <v>78</v>
      </c>
      <c r="B87" t="s" s="51">
        <v>291</v>
      </c>
      <c r="C87" t="s" s="46">
        <v>292</v>
      </c>
      <c r="D87" t="s" s="46">
        <v>293</v>
      </c>
      <c r="E87" t="s" s="46">
        <v>294</v>
      </c>
      <c r="F87" t="s" s="46">
        <v>85</v>
      </c>
      <c r="G87" t="s" s="47">
        <v>192</v>
      </c>
      <c r="H87" s="48">
        <v>10</v>
      </c>
      <c r="I87" s="40">
        <v>1</v>
      </c>
      <c r="J87" s="40">
        <v>0</v>
      </c>
      <c r="K87" s="40">
        <v>0</v>
      </c>
      <c r="L87" s="40">
        <v>7</v>
      </c>
      <c r="M87" s="40">
        <f>SUM(I87:L87)</f>
        <v>8</v>
      </c>
      <c r="N87" s="59">
        <v>0</v>
      </c>
      <c r="O87" s="60">
        <v>1</v>
      </c>
      <c r="P87" s="60">
        <v>3</v>
      </c>
      <c r="Q87" s="65">
        <v>4</v>
      </c>
      <c r="R87" s="55">
        <f>SUM(N87:Q87)</f>
        <v>8</v>
      </c>
      <c r="S87" s="11">
        <f>M87+R87</f>
        <v>16</v>
      </c>
      <c r="T87" s="11">
        <v>49</v>
      </c>
      <c r="U87" s="4"/>
    </row>
    <row r="88" ht="15" customHeight="1">
      <c r="A88" s="44">
        <v>79</v>
      </c>
      <c r="B88" s="66">
        <v>51904</v>
      </c>
      <c r="C88" t="s" s="46">
        <v>295</v>
      </c>
      <c r="D88" t="s" s="46">
        <v>296</v>
      </c>
      <c r="E88" t="s" s="46">
        <v>84</v>
      </c>
      <c r="F88" t="s" s="46">
        <v>85</v>
      </c>
      <c r="G88" t="s" s="47">
        <v>297</v>
      </c>
      <c r="H88" s="48">
        <v>9</v>
      </c>
      <c r="I88" s="40">
        <v>3</v>
      </c>
      <c r="J88" s="40">
        <v>3</v>
      </c>
      <c r="K88" s="40">
        <v>5</v>
      </c>
      <c r="L88" s="40">
        <v>0</v>
      </c>
      <c r="M88" s="40">
        <f>SUM(I88:L88)</f>
        <v>11</v>
      </c>
      <c r="N88" s="67">
        <v>3</v>
      </c>
      <c r="O88" s="50">
        <v>0</v>
      </c>
      <c r="P88" s="11">
        <v>0</v>
      </c>
      <c r="Q88" s="11">
        <v>0</v>
      </c>
      <c r="R88" s="13">
        <f>SUM(N88:Q88)</f>
        <v>3</v>
      </c>
      <c r="S88" s="55">
        <f>M88+R88</f>
        <v>14</v>
      </c>
      <c r="T88" s="11">
        <v>50</v>
      </c>
      <c r="U88" s="4"/>
    </row>
    <row r="89" ht="15" customHeight="1">
      <c r="A89" s="44">
        <v>80</v>
      </c>
      <c r="B89" s="66">
        <v>44933</v>
      </c>
      <c r="C89" t="s" s="46">
        <v>179</v>
      </c>
      <c r="D89" t="s" s="46">
        <v>298</v>
      </c>
      <c r="E89" t="s" s="46">
        <v>299</v>
      </c>
      <c r="F89" t="s" s="46">
        <v>138</v>
      </c>
      <c r="G89" t="s" s="47">
        <v>300</v>
      </c>
      <c r="H89" s="48">
        <v>9</v>
      </c>
      <c r="I89" s="40">
        <v>2</v>
      </c>
      <c r="J89" s="40">
        <v>0</v>
      </c>
      <c r="K89" s="40">
        <v>0</v>
      </c>
      <c r="L89" s="40">
        <v>7</v>
      </c>
      <c r="M89" s="40">
        <f>SUM(I89:L89)</f>
        <v>9</v>
      </c>
      <c r="N89" s="40">
        <v>0</v>
      </c>
      <c r="O89" s="104">
        <v>0</v>
      </c>
      <c r="P89" s="19">
        <v>3</v>
      </c>
      <c r="Q89" s="19">
        <v>2</v>
      </c>
      <c r="R89" s="13">
        <f>SUM(N89:Q89)</f>
        <v>5</v>
      </c>
      <c r="S89" s="55">
        <f>M89+R89</f>
        <v>14</v>
      </c>
      <c r="T89" s="11">
        <v>50</v>
      </c>
      <c r="U89" s="4"/>
    </row>
    <row r="90" ht="15" customHeight="1">
      <c r="A90" s="44">
        <v>81</v>
      </c>
      <c r="B90" t="s" s="45">
        <v>301</v>
      </c>
      <c r="C90" t="s" s="46">
        <v>302</v>
      </c>
      <c r="D90" t="s" s="46">
        <v>303</v>
      </c>
      <c r="E90" t="s" s="46">
        <v>99</v>
      </c>
      <c r="F90" t="s" s="46">
        <v>304</v>
      </c>
      <c r="G90" t="s" s="47">
        <v>305</v>
      </c>
      <c r="H90" s="48">
        <v>11</v>
      </c>
      <c r="I90" s="48">
        <v>3</v>
      </c>
      <c r="J90" s="48">
        <v>2</v>
      </c>
      <c r="K90" s="48">
        <v>5</v>
      </c>
      <c r="L90" s="48">
        <v>0</v>
      </c>
      <c r="M90" s="49">
        <f>SUM(I90:L90)</f>
        <v>10</v>
      </c>
      <c r="N90" s="40">
        <v>0</v>
      </c>
      <c r="O90" s="40">
        <v>0</v>
      </c>
      <c r="P90" s="40">
        <v>4</v>
      </c>
      <c r="Q90" s="40">
        <v>0</v>
      </c>
      <c r="R90" s="50">
        <f>SUM(N90:Q90)</f>
        <v>4</v>
      </c>
      <c r="S90" s="11">
        <f>M90+R90</f>
        <v>14</v>
      </c>
      <c r="T90" s="11">
        <v>50</v>
      </c>
      <c r="U90" s="4"/>
    </row>
    <row r="91" ht="15" customHeight="1">
      <c r="A91" s="44">
        <v>82</v>
      </c>
      <c r="B91" t="s" s="96">
        <v>306</v>
      </c>
      <c r="C91" t="s" s="46">
        <v>307</v>
      </c>
      <c r="D91" t="s" s="46">
        <v>308</v>
      </c>
      <c r="E91" t="s" s="46">
        <v>309</v>
      </c>
      <c r="F91" t="s" s="46">
        <v>85</v>
      </c>
      <c r="G91" t="s" s="47">
        <v>86</v>
      </c>
      <c r="H91" s="48">
        <v>10</v>
      </c>
      <c r="I91" s="86">
        <v>2</v>
      </c>
      <c r="J91" s="105">
        <v>3</v>
      </c>
      <c r="K91" s="105">
        <v>5</v>
      </c>
      <c r="L91" s="106">
        <v>0</v>
      </c>
      <c r="M91" s="52">
        <f>SUM(I91:L91)</f>
        <v>10</v>
      </c>
      <c r="N91" s="53">
        <v>3</v>
      </c>
      <c r="O91" s="53">
        <v>0</v>
      </c>
      <c r="P91" s="53">
        <v>0</v>
      </c>
      <c r="Q91" s="54">
        <v>0</v>
      </c>
      <c r="R91" s="55">
        <f>SUM(N91:Q91)</f>
        <v>3</v>
      </c>
      <c r="S91" s="11">
        <f>M91+R91</f>
        <v>13</v>
      </c>
      <c r="T91" s="11">
        <v>51</v>
      </c>
      <c r="U91" s="4"/>
    </row>
    <row r="92" ht="15" customHeight="1">
      <c r="A92" s="44">
        <v>83</v>
      </c>
      <c r="B92" t="s" s="46">
        <v>310</v>
      </c>
      <c r="C92" t="s" s="46">
        <v>311</v>
      </c>
      <c r="D92" t="s" s="46">
        <v>120</v>
      </c>
      <c r="E92" t="s" s="46">
        <v>261</v>
      </c>
      <c r="F92" t="s" s="46">
        <v>100</v>
      </c>
      <c r="G92" t="s" s="47">
        <v>312</v>
      </c>
      <c r="H92" s="48">
        <v>11</v>
      </c>
      <c r="I92" s="48">
        <v>3</v>
      </c>
      <c r="J92" s="48">
        <v>3</v>
      </c>
      <c r="K92" s="48">
        <v>5</v>
      </c>
      <c r="L92" s="48">
        <v>0</v>
      </c>
      <c r="M92" s="49">
        <f>SUM(I92:L92)</f>
        <v>11</v>
      </c>
      <c r="N92" s="49">
        <v>0</v>
      </c>
      <c r="O92" s="49">
        <v>0</v>
      </c>
      <c r="P92" s="49">
        <v>0</v>
      </c>
      <c r="Q92" s="49">
        <v>0</v>
      </c>
      <c r="R92" s="50">
        <f>SUM(N92:Q92)</f>
        <v>0</v>
      </c>
      <c r="S92" s="11">
        <f>M92+R92</f>
        <v>11</v>
      </c>
      <c r="T92" s="11">
        <v>52</v>
      </c>
      <c r="U92" s="4"/>
    </row>
    <row r="93" ht="15" customHeight="1">
      <c r="A93" s="44">
        <v>84</v>
      </c>
      <c r="B93" t="s" s="46">
        <v>313</v>
      </c>
      <c r="C93" t="s" s="46">
        <v>314</v>
      </c>
      <c r="D93" t="s" s="46">
        <v>315</v>
      </c>
      <c r="E93" t="s" s="46">
        <v>133</v>
      </c>
      <c r="F93" t="s" s="46">
        <v>25</v>
      </c>
      <c r="G93" t="s" s="47">
        <v>316</v>
      </c>
      <c r="H93" s="48">
        <v>11</v>
      </c>
      <c r="I93" s="48">
        <v>0</v>
      </c>
      <c r="J93" s="48">
        <v>6</v>
      </c>
      <c r="K93" s="48">
        <v>0</v>
      </c>
      <c r="L93" s="48">
        <v>0</v>
      </c>
      <c r="M93" s="49">
        <f>SUM(I93:L93)</f>
        <v>6</v>
      </c>
      <c r="N93" s="49">
        <v>0</v>
      </c>
      <c r="O93" s="49">
        <v>0</v>
      </c>
      <c r="P93" s="49">
        <v>0</v>
      </c>
      <c r="Q93" s="49">
        <v>4</v>
      </c>
      <c r="R93" s="50">
        <f>SUM(N93:Q93)</f>
        <v>4</v>
      </c>
      <c r="S93" s="11">
        <f>M93+R93</f>
        <v>10</v>
      </c>
      <c r="T93" s="11">
        <v>53</v>
      </c>
      <c r="U93" s="4"/>
    </row>
    <row r="94" ht="15" customHeight="1">
      <c r="A94" s="44">
        <v>85</v>
      </c>
      <c r="B94" t="s" s="45">
        <v>317</v>
      </c>
      <c r="C94" t="s" s="46">
        <v>318</v>
      </c>
      <c r="D94" t="s" s="46">
        <v>319</v>
      </c>
      <c r="E94" t="s" s="46">
        <v>280</v>
      </c>
      <c r="F94" t="s" s="46">
        <v>210</v>
      </c>
      <c r="G94" t="s" s="47">
        <v>249</v>
      </c>
      <c r="H94" s="48">
        <v>11</v>
      </c>
      <c r="I94" s="48">
        <v>1</v>
      </c>
      <c r="J94" s="48">
        <v>3</v>
      </c>
      <c r="K94" s="48">
        <v>5</v>
      </c>
      <c r="L94" s="48">
        <v>0</v>
      </c>
      <c r="M94" s="49">
        <f>SUM(I94:L94)</f>
        <v>9</v>
      </c>
      <c r="N94" s="49">
        <v>0</v>
      </c>
      <c r="O94" s="49">
        <v>0</v>
      </c>
      <c r="P94" s="49">
        <v>1</v>
      </c>
      <c r="Q94" s="49">
        <v>0</v>
      </c>
      <c r="R94" s="50">
        <f>SUM(N94:Q94)</f>
        <v>1</v>
      </c>
      <c r="S94" s="11">
        <f>M94+R94</f>
        <v>10</v>
      </c>
      <c r="T94" s="11">
        <v>53</v>
      </c>
      <c r="U94" s="4"/>
    </row>
    <row r="95" ht="15" customHeight="1">
      <c r="A95" s="44">
        <v>86</v>
      </c>
      <c r="B95" t="s" s="51">
        <v>320</v>
      </c>
      <c r="C95" t="s" s="46">
        <v>321</v>
      </c>
      <c r="D95" t="s" s="46">
        <v>208</v>
      </c>
      <c r="E95" t="s" s="46">
        <v>209</v>
      </c>
      <c r="F95" t="s" s="46">
        <v>138</v>
      </c>
      <c r="G95" t="s" s="47">
        <v>322</v>
      </c>
      <c r="H95" s="48">
        <v>10</v>
      </c>
      <c r="I95" s="40">
        <v>3</v>
      </c>
      <c r="J95" s="40">
        <v>3</v>
      </c>
      <c r="K95" s="40">
        <v>0</v>
      </c>
      <c r="L95" s="40">
        <v>0</v>
      </c>
      <c r="M95" s="40">
        <f>SUM(I95:L95)</f>
        <v>6</v>
      </c>
      <c r="N95" s="59">
        <v>0</v>
      </c>
      <c r="O95" s="60">
        <v>0</v>
      </c>
      <c r="P95" s="60">
        <v>3</v>
      </c>
      <c r="Q95" s="65">
        <v>0</v>
      </c>
      <c r="R95" s="55">
        <f>SUM(N95:Q95)</f>
        <v>3</v>
      </c>
      <c r="S95" s="11">
        <f>M95+R95</f>
        <v>9</v>
      </c>
      <c r="T95" s="11">
        <v>54</v>
      </c>
      <c r="U95" s="4"/>
    </row>
    <row r="96" ht="15" customHeight="1">
      <c r="A96" s="44">
        <v>87</v>
      </c>
      <c r="B96" t="s" s="61">
        <v>323</v>
      </c>
      <c r="C96" t="s" s="46">
        <v>324</v>
      </c>
      <c r="D96" t="s" s="46">
        <v>132</v>
      </c>
      <c r="E96" t="s" s="46">
        <v>325</v>
      </c>
      <c r="F96" t="s" s="46">
        <v>85</v>
      </c>
      <c r="G96" t="s" s="47">
        <v>86</v>
      </c>
      <c r="H96" s="48">
        <v>10</v>
      </c>
      <c r="I96" s="40">
        <v>3</v>
      </c>
      <c r="J96" s="40">
        <v>6</v>
      </c>
      <c r="K96" s="40">
        <v>0</v>
      </c>
      <c r="L96" s="40">
        <v>0</v>
      </c>
      <c r="M96" s="40">
        <f>SUM(I96:L96)</f>
        <v>9</v>
      </c>
      <c r="N96" s="62">
        <v>0</v>
      </c>
      <c r="O96" s="19">
        <v>0</v>
      </c>
      <c r="P96" s="19">
        <v>0</v>
      </c>
      <c r="Q96" s="22">
        <v>0</v>
      </c>
      <c r="R96" s="55">
        <f>SUM(N96:Q96)</f>
        <v>0</v>
      </c>
      <c r="S96" s="11">
        <f>M96+R96</f>
        <v>9</v>
      </c>
      <c r="T96" s="11">
        <v>54</v>
      </c>
      <c r="U96" s="4"/>
    </row>
    <row r="97" ht="15" customHeight="1">
      <c r="A97" s="44">
        <v>88</v>
      </c>
      <c r="B97" t="s" s="46">
        <v>326</v>
      </c>
      <c r="C97" t="s" s="46">
        <v>327</v>
      </c>
      <c r="D97" t="s" s="46">
        <v>328</v>
      </c>
      <c r="E97" t="s" s="46">
        <v>329</v>
      </c>
      <c r="F97" t="s" s="46">
        <v>138</v>
      </c>
      <c r="G97" t="s" s="47">
        <v>257</v>
      </c>
      <c r="H97" s="48">
        <v>11</v>
      </c>
      <c r="I97" s="48">
        <v>3</v>
      </c>
      <c r="J97" s="48">
        <v>3</v>
      </c>
      <c r="K97" s="48">
        <v>0</v>
      </c>
      <c r="L97" s="48">
        <v>0</v>
      </c>
      <c r="M97" s="49">
        <f>SUM(I97:L97)</f>
        <v>6</v>
      </c>
      <c r="N97" s="49">
        <v>0</v>
      </c>
      <c r="O97" s="49">
        <v>0</v>
      </c>
      <c r="P97" s="49">
        <v>0</v>
      </c>
      <c r="Q97" s="49">
        <v>2</v>
      </c>
      <c r="R97" s="50">
        <f>SUM(N97:Q97)</f>
        <v>2</v>
      </c>
      <c r="S97" s="11">
        <f>M97+R97</f>
        <v>8</v>
      </c>
      <c r="T97" s="11">
        <v>55</v>
      </c>
      <c r="U97" s="4"/>
    </row>
    <row r="98" ht="15" customHeight="1">
      <c r="A98" s="44">
        <v>89</v>
      </c>
      <c r="B98" s="66">
        <v>38755</v>
      </c>
      <c r="C98" t="s" s="46">
        <v>330</v>
      </c>
      <c r="D98" t="s" s="46">
        <v>136</v>
      </c>
      <c r="E98" t="s" s="46">
        <v>331</v>
      </c>
      <c r="F98" t="s" s="46">
        <v>85</v>
      </c>
      <c r="G98" t="s" s="47">
        <v>277</v>
      </c>
      <c r="H98" s="48">
        <v>9</v>
      </c>
      <c r="I98" s="40">
        <v>5</v>
      </c>
      <c r="J98" s="40">
        <v>3</v>
      </c>
      <c r="K98" s="40">
        <v>0</v>
      </c>
      <c r="L98" s="40">
        <v>0</v>
      </c>
      <c r="M98" s="40">
        <f>SUM(I98:L98)</f>
        <v>8</v>
      </c>
      <c r="N98" s="40">
        <v>0</v>
      </c>
      <c r="O98" s="59">
        <v>0</v>
      </c>
      <c r="P98" s="60">
        <v>0</v>
      </c>
      <c r="Q98" s="60">
        <v>0</v>
      </c>
      <c r="R98" s="13">
        <f>SUM(N98:Q98)</f>
        <v>0</v>
      </c>
      <c r="S98" s="55">
        <f>M98+R98</f>
        <v>8</v>
      </c>
      <c r="T98" s="11">
        <v>55</v>
      </c>
      <c r="U98" s="4"/>
    </row>
    <row r="99" ht="15" customHeight="1">
      <c r="A99" s="44">
        <v>90</v>
      </c>
      <c r="B99" s="66">
        <v>18270</v>
      </c>
      <c r="C99" t="s" s="46">
        <v>332</v>
      </c>
      <c r="D99" t="s" s="46">
        <v>333</v>
      </c>
      <c r="E99" t="s" s="46">
        <v>334</v>
      </c>
      <c r="F99" t="s" s="46">
        <v>79</v>
      </c>
      <c r="G99" t="s" s="47">
        <v>80</v>
      </c>
      <c r="H99" s="48">
        <v>9</v>
      </c>
      <c r="I99" s="40">
        <v>1</v>
      </c>
      <c r="J99" s="40">
        <v>6</v>
      </c>
      <c r="K99" s="40">
        <v>0</v>
      </c>
      <c r="L99" s="40">
        <v>0</v>
      </c>
      <c r="M99" s="40">
        <f>SUM(I99:L99)</f>
        <v>7</v>
      </c>
      <c r="N99" s="40">
        <v>0</v>
      </c>
      <c r="O99" s="50">
        <v>0</v>
      </c>
      <c r="P99" s="11">
        <v>0</v>
      </c>
      <c r="Q99" s="11">
        <v>0</v>
      </c>
      <c r="R99" s="13">
        <f>SUM(N99:Q99)</f>
        <v>0</v>
      </c>
      <c r="S99" s="55">
        <f>M99+R99</f>
        <v>7</v>
      </c>
      <c r="T99" s="11">
        <v>56</v>
      </c>
      <c r="U99" s="4"/>
    </row>
    <row r="100" ht="15" customHeight="1">
      <c r="A100" s="44">
        <v>91</v>
      </c>
      <c r="B100" s="66">
        <v>33276</v>
      </c>
      <c r="C100" t="s" s="46">
        <v>335</v>
      </c>
      <c r="D100" t="s" s="46">
        <v>336</v>
      </c>
      <c r="E100" t="s" s="46">
        <v>337</v>
      </c>
      <c r="F100" t="s" s="46">
        <v>138</v>
      </c>
      <c r="G100" t="s" s="47">
        <v>257</v>
      </c>
      <c r="H100" s="48">
        <v>9</v>
      </c>
      <c r="I100" s="40">
        <v>2</v>
      </c>
      <c r="J100" s="40">
        <v>0</v>
      </c>
      <c r="K100" s="40">
        <v>0</v>
      </c>
      <c r="L100" s="40">
        <v>0</v>
      </c>
      <c r="M100" s="40">
        <f>SUM(I100:L100)</f>
        <v>2</v>
      </c>
      <c r="N100" s="58">
        <v>0</v>
      </c>
      <c r="O100" s="50">
        <v>0</v>
      </c>
      <c r="P100" s="11">
        <v>0</v>
      </c>
      <c r="Q100" s="11">
        <v>4</v>
      </c>
      <c r="R100" s="13">
        <f>SUM(N100:Q100)</f>
        <v>4</v>
      </c>
      <c r="S100" s="55">
        <f>M100+R100</f>
        <v>6</v>
      </c>
      <c r="T100" s="11">
        <v>57</v>
      </c>
      <c r="U100" s="4"/>
    </row>
    <row r="101" ht="15" customHeight="1">
      <c r="A101" s="44">
        <v>92</v>
      </c>
      <c r="B101" t="s" s="61">
        <v>338</v>
      </c>
      <c r="C101" t="s" s="46">
        <v>339</v>
      </c>
      <c r="D101" t="s" s="46">
        <v>263</v>
      </c>
      <c r="E101" t="s" s="46">
        <v>340</v>
      </c>
      <c r="F101" t="s" s="46">
        <v>85</v>
      </c>
      <c r="G101" t="s" s="47">
        <v>192</v>
      </c>
      <c r="H101" s="48">
        <v>10</v>
      </c>
      <c r="I101" s="40">
        <v>3</v>
      </c>
      <c r="J101" s="40">
        <v>3</v>
      </c>
      <c r="K101" s="40">
        <v>0</v>
      </c>
      <c r="L101" s="40">
        <v>0</v>
      </c>
      <c r="M101" s="40">
        <f>SUM(I101:L101)</f>
        <v>6</v>
      </c>
      <c r="N101" s="62">
        <v>0</v>
      </c>
      <c r="O101" s="19">
        <v>0</v>
      </c>
      <c r="P101" s="19">
        <v>0</v>
      </c>
      <c r="Q101" s="22">
        <v>0</v>
      </c>
      <c r="R101" s="55">
        <f>SUM(N101:Q101)</f>
        <v>0</v>
      </c>
      <c r="S101" s="11">
        <f>M101+R101</f>
        <v>6</v>
      </c>
      <c r="T101" s="11">
        <v>57</v>
      </c>
      <c r="U101" s="4"/>
    </row>
    <row r="102" ht="15" customHeight="1">
      <c r="A102" s="44">
        <v>93</v>
      </c>
      <c r="B102" t="s" s="45">
        <v>341</v>
      </c>
      <c r="C102" t="s" s="46">
        <v>342</v>
      </c>
      <c r="D102" t="s" s="46">
        <v>83</v>
      </c>
      <c r="E102" t="s" s="46">
        <v>256</v>
      </c>
      <c r="F102" t="s" s="46">
        <v>100</v>
      </c>
      <c r="G102" t="s" s="47">
        <v>343</v>
      </c>
      <c r="H102" s="48">
        <v>11</v>
      </c>
      <c r="I102" s="48">
        <v>2</v>
      </c>
      <c r="J102" s="48">
        <v>3</v>
      </c>
      <c r="K102" s="48">
        <v>0</v>
      </c>
      <c r="L102" s="48">
        <v>0</v>
      </c>
      <c r="M102" s="49">
        <f>SUM(I102:L102)</f>
        <v>5</v>
      </c>
      <c r="N102" s="40">
        <v>0</v>
      </c>
      <c r="O102" s="40">
        <v>0</v>
      </c>
      <c r="P102" s="40">
        <v>0</v>
      </c>
      <c r="Q102" s="40">
        <v>0</v>
      </c>
      <c r="R102" s="50">
        <f>SUM(N102:Q102)</f>
        <v>0</v>
      </c>
      <c r="S102" s="11">
        <f>M102+R102</f>
        <v>5</v>
      </c>
      <c r="T102" s="11">
        <v>58</v>
      </c>
      <c r="U102" s="4"/>
    </row>
    <row r="103" ht="15" customHeight="1">
      <c r="A103" s="44">
        <v>94</v>
      </c>
      <c r="B103" t="s" s="51">
        <v>344</v>
      </c>
      <c r="C103" t="s" s="46">
        <v>345</v>
      </c>
      <c r="D103" t="s" s="46">
        <v>346</v>
      </c>
      <c r="E103" t="s" s="46">
        <v>347</v>
      </c>
      <c r="F103" t="s" s="46">
        <v>85</v>
      </c>
      <c r="G103" t="s" s="47">
        <v>86</v>
      </c>
      <c r="H103" s="48">
        <v>9</v>
      </c>
      <c r="I103" s="40">
        <v>2</v>
      </c>
      <c r="J103" s="40">
        <v>3</v>
      </c>
      <c r="K103" s="40">
        <v>0</v>
      </c>
      <c r="L103" s="40">
        <v>0</v>
      </c>
      <c r="M103" s="40">
        <f>SUM(I103:L103)</f>
        <v>5</v>
      </c>
      <c r="N103" s="40">
        <v>0</v>
      </c>
      <c r="O103" s="59">
        <v>0</v>
      </c>
      <c r="P103" s="60">
        <v>0</v>
      </c>
      <c r="Q103" s="60">
        <v>0</v>
      </c>
      <c r="R103" s="13">
        <f>SUM(N103:Q103)</f>
        <v>0</v>
      </c>
      <c r="S103" s="55">
        <f>M103+R103</f>
        <v>5</v>
      </c>
      <c r="T103" s="11">
        <v>58</v>
      </c>
      <c r="U103" s="4"/>
    </row>
    <row r="104" ht="15" customHeight="1">
      <c r="A104" s="44">
        <v>95</v>
      </c>
      <c r="B104" s="66">
        <v>28163</v>
      </c>
      <c r="C104" t="s" s="46">
        <v>330</v>
      </c>
      <c r="D104" t="s" s="46">
        <v>46</v>
      </c>
      <c r="E104" t="s" s="46">
        <v>348</v>
      </c>
      <c r="F104" t="s" s="46">
        <v>85</v>
      </c>
      <c r="G104" t="s" s="47">
        <v>277</v>
      </c>
      <c r="H104" s="48">
        <v>9</v>
      </c>
      <c r="I104" s="40">
        <v>2</v>
      </c>
      <c r="J104" s="40">
        <v>3</v>
      </c>
      <c r="K104" s="40">
        <v>0</v>
      </c>
      <c r="L104" s="40">
        <v>0</v>
      </c>
      <c r="M104" s="40">
        <f>SUM(I104:L104)</f>
        <v>5</v>
      </c>
      <c r="N104" s="58">
        <v>0</v>
      </c>
      <c r="O104" s="50">
        <v>0</v>
      </c>
      <c r="P104" s="11">
        <v>0</v>
      </c>
      <c r="Q104" s="11">
        <v>0</v>
      </c>
      <c r="R104" s="13">
        <f>SUM(N104:Q104)</f>
        <v>0</v>
      </c>
      <c r="S104" s="55">
        <f>M104+R104</f>
        <v>5</v>
      </c>
      <c r="T104" s="11">
        <v>58</v>
      </c>
      <c r="U104" s="4"/>
    </row>
    <row r="105" ht="15" customHeight="1">
      <c r="A105" s="44">
        <v>96</v>
      </c>
      <c r="B105" t="s" s="61">
        <v>349</v>
      </c>
      <c r="C105" t="s" s="46">
        <v>350</v>
      </c>
      <c r="D105" t="s" s="46">
        <v>351</v>
      </c>
      <c r="E105" t="s" s="46">
        <v>261</v>
      </c>
      <c r="F105" t="s" s="46">
        <v>100</v>
      </c>
      <c r="G105" t="s" s="47">
        <v>352</v>
      </c>
      <c r="H105" s="48">
        <v>10</v>
      </c>
      <c r="I105" s="40">
        <v>2</v>
      </c>
      <c r="J105" s="40">
        <v>0</v>
      </c>
      <c r="K105" s="40">
        <v>0</v>
      </c>
      <c r="L105" s="40">
        <v>0</v>
      </c>
      <c r="M105" s="40">
        <f>SUM(I105:L105)</f>
        <v>2</v>
      </c>
      <c r="N105" s="50">
        <v>0</v>
      </c>
      <c r="O105" s="11">
        <v>0</v>
      </c>
      <c r="P105" s="11">
        <v>0</v>
      </c>
      <c r="Q105" s="13">
        <v>2</v>
      </c>
      <c r="R105" s="55">
        <f>SUM(N105:Q105)</f>
        <v>2</v>
      </c>
      <c r="S105" s="11">
        <f>M105+R105</f>
        <v>4</v>
      </c>
      <c r="T105" s="11">
        <v>59</v>
      </c>
      <c r="U105" s="4"/>
    </row>
    <row r="106" ht="15" customHeight="1">
      <c r="A106" s="44">
        <v>97</v>
      </c>
      <c r="B106" s="66">
        <v>26671</v>
      </c>
      <c r="C106" t="s" s="46">
        <v>353</v>
      </c>
      <c r="D106" t="s" s="46">
        <v>354</v>
      </c>
      <c r="E106" t="s" s="46">
        <v>355</v>
      </c>
      <c r="F106" t="s" s="46">
        <v>281</v>
      </c>
      <c r="G106" t="s" s="47">
        <v>356</v>
      </c>
      <c r="H106" s="48">
        <v>9</v>
      </c>
      <c r="I106" s="40">
        <v>3</v>
      </c>
      <c r="J106" s="40">
        <v>0</v>
      </c>
      <c r="K106" s="40">
        <v>0</v>
      </c>
      <c r="L106" s="40">
        <v>0</v>
      </c>
      <c r="M106" s="40">
        <f>SUM(I106:L106)</f>
        <v>3</v>
      </c>
      <c r="N106" s="67">
        <v>0</v>
      </c>
      <c r="O106" s="50">
        <v>0</v>
      </c>
      <c r="P106" s="11">
        <v>0</v>
      </c>
      <c r="Q106" s="11">
        <v>0</v>
      </c>
      <c r="R106" s="13">
        <f>SUM(N106:Q106)</f>
        <v>0</v>
      </c>
      <c r="S106" s="55">
        <f>M106+R106</f>
        <v>3</v>
      </c>
      <c r="T106" s="11">
        <v>60</v>
      </c>
      <c r="U106" s="4"/>
    </row>
    <row r="107" ht="15" customHeight="1">
      <c r="A107" s="44">
        <v>98</v>
      </c>
      <c r="B107" s="66">
        <v>41312</v>
      </c>
      <c r="C107" t="s" s="46">
        <v>357</v>
      </c>
      <c r="D107" t="s" s="46">
        <v>358</v>
      </c>
      <c r="E107" t="s" s="46">
        <v>256</v>
      </c>
      <c r="F107" t="s" s="46">
        <v>138</v>
      </c>
      <c r="G107" t="s" s="47">
        <v>257</v>
      </c>
      <c r="H107" s="48">
        <v>9</v>
      </c>
      <c r="I107" s="40">
        <v>3</v>
      </c>
      <c r="J107" s="40">
        <v>0</v>
      </c>
      <c r="K107" s="40">
        <v>0</v>
      </c>
      <c r="L107" s="40">
        <v>0</v>
      </c>
      <c r="M107" s="40">
        <f>SUM(I107:L107)</f>
        <v>3</v>
      </c>
      <c r="N107" s="40">
        <v>0</v>
      </c>
      <c r="O107" s="62">
        <v>0</v>
      </c>
      <c r="P107" s="19">
        <v>0</v>
      </c>
      <c r="Q107" s="19">
        <v>0</v>
      </c>
      <c r="R107" s="13">
        <f>SUM(N107:Q107)</f>
        <v>0</v>
      </c>
      <c r="S107" s="55">
        <f>M107+R107</f>
        <v>3</v>
      </c>
      <c r="T107" s="11">
        <v>60</v>
      </c>
      <c r="U107" s="4"/>
    </row>
    <row r="108" ht="15" customHeight="1">
      <c r="A108" s="44">
        <v>99</v>
      </c>
      <c r="B108" t="s" s="45">
        <v>359</v>
      </c>
      <c r="C108" t="s" s="46">
        <v>360</v>
      </c>
      <c r="D108" t="s" s="46">
        <v>361</v>
      </c>
      <c r="E108" t="s" s="46">
        <v>129</v>
      </c>
      <c r="F108" t="s" s="46">
        <v>281</v>
      </c>
      <c r="G108" t="s" s="47">
        <v>282</v>
      </c>
      <c r="H108" s="48">
        <v>11</v>
      </c>
      <c r="I108" s="48">
        <v>0</v>
      </c>
      <c r="J108" s="48">
        <v>0</v>
      </c>
      <c r="K108" s="48">
        <v>0</v>
      </c>
      <c r="L108" s="48">
        <v>0</v>
      </c>
      <c r="M108" s="49">
        <f>SUM(I108:L108)</f>
        <v>0</v>
      </c>
      <c r="N108" s="40">
        <v>0</v>
      </c>
      <c r="O108" s="40">
        <v>0</v>
      </c>
      <c r="P108" s="40">
        <v>0</v>
      </c>
      <c r="Q108" s="40">
        <v>0</v>
      </c>
      <c r="R108" s="50">
        <f>SUM(N108:Q108)</f>
        <v>0</v>
      </c>
      <c r="S108" s="11">
        <f>M108+R108</f>
        <v>0</v>
      </c>
      <c r="T108" s="11"/>
      <c r="U108" s="4"/>
    </row>
  </sheetData>
  <mergeCells count="18">
    <mergeCell ref="A2:N2"/>
    <mergeCell ref="A1:N1"/>
    <mergeCell ref="E7:E9"/>
    <mergeCell ref="F3:H3"/>
    <mergeCell ref="I8:M8"/>
    <mergeCell ref="B3:E3"/>
    <mergeCell ref="A7:A9"/>
    <mergeCell ref="B7:B9"/>
    <mergeCell ref="C7:C9"/>
    <mergeCell ref="D7:D9"/>
    <mergeCell ref="G7:G9"/>
    <mergeCell ref="F7:F9"/>
    <mergeCell ref="N8:R8"/>
    <mergeCell ref="T7:T9"/>
    <mergeCell ref="I7:R7"/>
    <mergeCell ref="H7:H9"/>
    <mergeCell ref="S7:S9"/>
    <mergeCell ref="U7:U9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07" customWidth="1"/>
    <col min="2" max="2" width="8.85156" style="107" customWidth="1"/>
    <col min="3" max="3" width="8.85156" style="107" customWidth="1"/>
    <col min="4" max="4" width="8.85156" style="107" customWidth="1"/>
    <col min="5" max="5" width="8.85156" style="107" customWidth="1"/>
    <col min="6" max="256" width="8.85156" style="107" customWidth="1"/>
  </cols>
  <sheetData>
    <row r="1" ht="15" customHeight="1">
      <c r="A1" s="30"/>
      <c r="B1" s="30"/>
      <c r="C1" s="30"/>
      <c r="D1" s="30"/>
      <c r="E1" s="30"/>
    </row>
    <row r="2" ht="15" customHeight="1">
      <c r="A2" s="30"/>
      <c r="B2" s="30"/>
      <c r="C2" s="30"/>
      <c r="D2" s="30"/>
      <c r="E2" s="30"/>
    </row>
    <row r="3" ht="15" customHeight="1">
      <c r="A3" s="30"/>
      <c r="B3" s="30"/>
      <c r="C3" s="30"/>
      <c r="D3" s="30"/>
      <c r="E3" s="30"/>
    </row>
    <row r="4" ht="15" customHeight="1">
      <c r="A4" s="30"/>
      <c r="B4" s="30"/>
      <c r="C4" s="30"/>
      <c r="D4" s="30"/>
      <c r="E4" s="30"/>
    </row>
    <row r="5" ht="15" customHeight="1">
      <c r="A5" s="30"/>
      <c r="B5" s="30"/>
      <c r="C5" s="30"/>
      <c r="D5" s="30"/>
      <c r="E5" s="30"/>
    </row>
    <row r="6" ht="15" customHeight="1">
      <c r="A6" s="30"/>
      <c r="B6" s="30"/>
      <c r="C6" s="30"/>
      <c r="D6" s="30"/>
      <c r="E6" s="30"/>
    </row>
    <row r="7" ht="15" customHeight="1">
      <c r="A7" s="30"/>
      <c r="B7" s="30"/>
      <c r="C7" s="30"/>
      <c r="D7" s="30"/>
      <c r="E7" s="30"/>
    </row>
    <row r="8" ht="15" customHeight="1">
      <c r="A8" s="30"/>
      <c r="B8" s="30"/>
      <c r="C8" s="30"/>
      <c r="D8" s="30"/>
      <c r="E8" s="30"/>
    </row>
    <row r="9" ht="15" customHeight="1">
      <c r="A9" s="30"/>
      <c r="B9" s="30"/>
      <c r="C9" s="30"/>
      <c r="D9" s="30"/>
      <c r="E9" s="30"/>
    </row>
    <row r="10" ht="15" customHeight="1">
      <c r="A10" s="30"/>
      <c r="B10" s="30"/>
      <c r="C10" s="30"/>
      <c r="D10" s="30"/>
      <c r="E10" s="30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08" customWidth="1"/>
    <col min="2" max="2" width="8.85156" style="108" customWidth="1"/>
    <col min="3" max="3" width="8.85156" style="108" customWidth="1"/>
    <col min="4" max="4" width="8.85156" style="108" customWidth="1"/>
    <col min="5" max="5" width="8.85156" style="108" customWidth="1"/>
    <col min="6" max="256" width="8.85156" style="108" customWidth="1"/>
  </cols>
  <sheetData>
    <row r="1" ht="15" customHeight="1">
      <c r="A1" s="30"/>
      <c r="B1" s="30"/>
      <c r="C1" s="30"/>
      <c r="D1" s="30"/>
      <c r="E1" s="30"/>
    </row>
    <row r="2" ht="15" customHeight="1">
      <c r="A2" s="30"/>
      <c r="B2" s="30"/>
      <c r="C2" s="30"/>
      <c r="D2" s="30"/>
      <c r="E2" s="30"/>
    </row>
    <row r="3" ht="15" customHeight="1">
      <c r="A3" s="30"/>
      <c r="B3" s="30"/>
      <c r="C3" s="30"/>
      <c r="D3" s="30"/>
      <c r="E3" s="30"/>
    </row>
    <row r="4" ht="15" customHeight="1">
      <c r="A4" s="30"/>
      <c r="B4" s="30"/>
      <c r="C4" s="30"/>
      <c r="D4" s="30"/>
      <c r="E4" s="30"/>
    </row>
    <row r="5" ht="15" customHeight="1">
      <c r="A5" s="30"/>
      <c r="B5" s="30"/>
      <c r="C5" s="30"/>
      <c r="D5" s="30"/>
      <c r="E5" s="30"/>
    </row>
    <row r="6" ht="15" customHeight="1">
      <c r="A6" s="30"/>
      <c r="B6" s="30"/>
      <c r="C6" s="30"/>
      <c r="D6" s="30"/>
      <c r="E6" s="30"/>
    </row>
    <row r="7" ht="15" customHeight="1">
      <c r="A7" s="30"/>
      <c r="B7" s="30"/>
      <c r="C7" s="30"/>
      <c r="D7" s="30"/>
      <c r="E7" s="30"/>
    </row>
    <row r="8" ht="15" customHeight="1">
      <c r="A8" s="30"/>
      <c r="B8" s="30"/>
      <c r="C8" s="30"/>
      <c r="D8" s="30"/>
      <c r="E8" s="30"/>
    </row>
    <row r="9" ht="15" customHeight="1">
      <c r="A9" s="30"/>
      <c r="B9" s="30"/>
      <c r="C9" s="30"/>
      <c r="D9" s="30"/>
      <c r="E9" s="30"/>
    </row>
    <row r="10" ht="15" customHeight="1">
      <c r="A10" s="30"/>
      <c r="B10" s="30"/>
      <c r="C10" s="30"/>
      <c r="D10" s="30"/>
      <c r="E10" s="30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